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7795" windowHeight="12075" activeTab="0"/>
  </bookViews>
  <sheets>
    <sheet name="Appendix A Pop and Pop Change" sheetId="1" r:id="rId1"/>
  </sheets>
  <definedNames/>
  <calcPr fullCalcOnLoad="1"/>
</workbook>
</file>

<file path=xl/sharedStrings.xml><?xml version="1.0" encoding="utf-8"?>
<sst xmlns="http://schemas.openxmlformats.org/spreadsheetml/2006/main" count="716" uniqueCount="368">
  <si>
    <t>City or Town</t>
  </si>
  <si>
    <t>County</t>
  </si>
  <si>
    <t>April 1, 2010 Base</t>
  </si>
  <si>
    <t>July 1 Estimate</t>
  </si>
  <si>
    <t>Population Change</t>
  </si>
  <si>
    <t>Percent Change</t>
  </si>
  <si>
    <t>Rank % Change</t>
  </si>
  <si>
    <t>Abington</t>
  </si>
  <si>
    <t>Plymouth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</si>
  <si>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</si>
  <si>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</si>
  <si>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</si>
  <si>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</si>
  <si>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</si>
  <si>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</si>
  <si>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</si>
  <si>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</si>
  <si>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Alford</t>
  </si>
  <si>
    <t>Amesbury</t>
  </si>
  <si>
    <t>Essex</t>
  </si>
  <si>
    <t>Amherst</t>
  </si>
  <si>
    <t>Hampshire</t>
  </si>
  <si>
    <t>Andover</t>
  </si>
  <si>
    <t>Aquinnah</t>
  </si>
  <si>
    <t>Dukes</t>
  </si>
  <si>
    <t>Arlington</t>
  </si>
  <si>
    <t>Ashburnham</t>
  </si>
  <si>
    <t>Worcester</t>
  </si>
  <si>
    <t>Ashby</t>
  </si>
  <si>
    <t>Ashfield</t>
  </si>
  <si>
    <t>Franklin</t>
  </si>
  <si>
    <t>Ashland</t>
  </si>
  <si>
    <t>Athol</t>
  </si>
  <si>
    <t>Attleboro</t>
  </si>
  <si>
    <t>Auburn</t>
  </si>
  <si>
    <t>Avon</t>
  </si>
  <si>
    <t>Norfolk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</si>
  <si>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</si>
  <si>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</si>
  <si>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</si>
  <si>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</si>
  <si>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</si>
  <si>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</si>
  <si>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</si>
  <si>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</si>
  <si>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</si>
  <si>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</si>
  <si>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</si>
  <si>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</si>
  <si>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</si>
  <si>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</si>
  <si>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</si>
  <si>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</si>
  <si>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</si>
  <si>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Suffolk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</si>
  <si>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</si>
  <si>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</si>
  <si>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</si>
  <si>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</si>
  <si>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</si>
  <si>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</si>
  <si>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</si>
  <si>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</si>
  <si>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</si>
  <si>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</si>
  <si>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</si>
  <si>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</si>
  <si>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</si>
  <si>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</si>
  <si>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</si>
  <si>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</si>
  <si>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</si>
  <si>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</si>
  <si>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</si>
  <si>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</si>
  <si>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</si>
  <si>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</si>
  <si>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</si>
  <si>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</si>
  <si>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</si>
  <si>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</si>
  <si>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</si>
  <si>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</si>
  <si>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</si>
  <si>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</si>
  <si>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</si>
  <si>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</si>
  <si>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</si>
  <si>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</si>
  <si>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</si>
  <si>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</si>
  <si>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</si>
  <si>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</si>
  <si>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</si>
  <si>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</si>
  <si>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</si>
  <si>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</si>
  <si>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</si>
  <si>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</si>
  <si>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</si>
  <si>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</si>
  <si>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</si>
  <si>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</si>
  <si>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</si>
  <si>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</si>
  <si>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</si>
  <si>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</si>
  <si>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</si>
  <si>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</si>
  <si>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</si>
  <si>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</si>
  <si>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</si>
  <si>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</si>
  <si>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</si>
  <si>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</si>
  <si>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</si>
  <si>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</si>
  <si>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</si>
  <si>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</si>
  <si>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</si>
  <si>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</si>
  <si>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</si>
  <si>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</si>
  <si>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</si>
  <si>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</si>
  <si>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</si>
  <si>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</si>
  <si>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</si>
  <si>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</si>
  <si>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</si>
  <si>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</si>
  <si>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</si>
  <si>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</si>
  <si>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</si>
  <si>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</si>
  <si>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</si>
  <si>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</si>
  <si>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</si>
  <si>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</si>
  <si>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</si>
  <si>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</si>
  <si>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</si>
  <si>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</si>
  <si>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</si>
  <si>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</si>
  <si>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</si>
  <si>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</si>
  <si>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</si>
  <si>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</si>
  <si>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</si>
  <si>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</si>
  <si>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</si>
  <si>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</si>
  <si>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</si>
  <si>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</si>
  <si>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</si>
  <si>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</si>
  <si>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</si>
  <si>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</si>
  <si>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</si>
  <si>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</si>
  <si>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</si>
  <si>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</si>
  <si>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</si>
  <si>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</si>
  <si>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</si>
  <si>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</si>
  <si>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</si>
  <si>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</si>
  <si>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</si>
  <si>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</si>
  <si>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</si>
  <si>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</si>
  <si>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</si>
  <si>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</si>
  <si>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</si>
  <si>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</si>
  <si>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</si>
  <si>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</si>
  <si>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</si>
  <si>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</si>
  <si>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</si>
  <si>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</si>
  <si>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</si>
  <si>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</si>
  <si>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</si>
  <si>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</si>
  <si>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</si>
  <si>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</si>
  <si>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</si>
  <si>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</si>
  <si>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</si>
  <si>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</si>
  <si>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</si>
  <si>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</si>
  <si>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</si>
  <si>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</si>
  <si>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</si>
  <si>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</si>
  <si>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</si>
  <si>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</si>
  <si>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</si>
  <si>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</si>
  <si>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</si>
  <si>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</si>
  <si>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</si>
  <si>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</si>
  <si>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</si>
  <si>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</si>
  <si>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</si>
  <si>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</si>
  <si>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</si>
  <si>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</si>
  <si>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</si>
  <si>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</si>
  <si>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</si>
  <si>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</si>
  <si>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</si>
  <si>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</si>
  <si>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</si>
  <si>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</si>
  <si>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</si>
  <si>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</si>
  <si>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</si>
  <si>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</si>
  <si>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</si>
  <si>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</si>
  <si>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</si>
  <si>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</si>
  <si>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</si>
  <si>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</si>
  <si>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</si>
  <si>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</si>
  <si>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</si>
  <si>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</si>
  <si>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</si>
  <si>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</si>
  <si>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</si>
  <si>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</si>
  <si>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</si>
  <si>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</si>
  <si>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</si>
  <si>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</si>
  <si>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</si>
  <si>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</si>
  <si>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</si>
  <si>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</si>
  <si>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</si>
  <si>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</si>
  <si>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</si>
  <si>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</si>
  <si>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</si>
  <si>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</si>
  <si>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</si>
  <si>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</si>
  <si>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</si>
  <si>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</si>
  <si>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</si>
  <si>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</si>
  <si>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</si>
  <si>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</si>
  <si>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</si>
  <si>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</si>
  <si>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</si>
  <si>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</si>
  <si>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</si>
  <si>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</si>
  <si>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</si>
  <si>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</si>
  <si>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</si>
  <si>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</si>
  <si>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</si>
  <si>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</si>
  <si>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</si>
  <si>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</si>
  <si>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</si>
  <si>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</si>
  <si>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</si>
  <si>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</si>
  <si>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</si>
  <si>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</si>
  <si>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</si>
  <si>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</si>
  <si>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</si>
  <si>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</si>
  <si>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</si>
  <si>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</si>
  <si>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</si>
  <si>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</si>
  <si>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</si>
  <si>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</si>
  <si>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</si>
  <si>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</si>
  <si>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</si>
  <si>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</si>
  <si>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</si>
  <si>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</si>
  <si>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</si>
  <si>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</si>
  <si>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</si>
  <si>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</si>
  <si>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</si>
  <si>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</si>
  <si>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</si>
  <si>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</si>
  <si>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</si>
  <si>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</si>
  <si>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</si>
  <si>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</si>
  <si>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</si>
  <si>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</si>
  <si>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</si>
  <si>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</si>
  <si>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</si>
  <si>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</si>
  <si>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</si>
  <si>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</si>
  <si>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</si>
  <si>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</si>
  <si>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</si>
  <si>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</si>
  <si>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</si>
  <si>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</si>
  <si>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</si>
  <si>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</si>
  <si>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</si>
  <si>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</si>
  <si>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</si>
  <si>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</si>
  <si>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</si>
  <si>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</si>
  <si>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</si>
  <si>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</si>
  <si>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</si>
  <si>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</si>
  <si>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</si>
  <si>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</si>
  <si>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</si>
  <si>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</si>
  <si>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</si>
  <si>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</si>
  <si>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</si>
  <si>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</si>
  <si>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</si>
  <si>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</si>
  <si>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</si>
  <si>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</si>
  <si>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</si>
  <si>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</si>
  <si>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</si>
  <si>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</si>
  <si>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</si>
  <si>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</si>
  <si>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</si>
  <si>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</si>
  <si>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</si>
  <si>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</si>
  <si>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</si>
  <si>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</si>
  <si>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</si>
  <si>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</si>
  <si>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Worthington</t>
  </si>
  <si>
    <t>Wrentham</t>
  </si>
  <si>
    <t>Yarmouth</t>
  </si>
  <si>
    <t>Single Year Change from July 1, 2015 to July 1, 2016</t>
  </si>
  <si>
    <t>Annual Estimates of the Resident Population of Massachusetts Minor Civil Divisions, Population Change, Percent Change, and Percent Change Rank:  April 1, 2010 base to July 1, 2016</t>
  </si>
  <si>
    <t>Cumulative Change from April 1, 2010 base to July 1, 2016</t>
  </si>
  <si>
    <t xml:space="preserve">UMass Donahue Institute Population Estimates Program. Source data: Annual Estimates of the Resident Population: April 1, 2010 to July 1, 2016. U.S. Census Bureau Population Division. May 25, 2017.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</si>
</sst>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_(* #,##0.0_);_(* \(#,##0.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72" fontId="18" fillId="33" borderId="10" xfId="42" applyNumberFormat="1" applyFont="1" applyFill="1" applyBorder="1" applyAlignment="1">
      <alignment horizontal="center" vertical="center" wrapText="1"/>
    </xf>
    <xf numFmtId="10" fontId="18" fillId="33" borderId="10" xfId="5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2" fontId="0" fillId="0" borderId="12" xfId="42" applyNumberFormat="1" applyFont="1" applyBorder="1" applyAlignment="1">
      <alignment/>
    </xf>
    <xf numFmtId="173" fontId="0" fillId="0" borderId="0" xfId="59" applyNumberFormat="1" applyFont="1" applyBorder="1" applyAlignment="1">
      <alignment/>
    </xf>
    <xf numFmtId="0" fontId="0" fillId="0" borderId="13" xfId="59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72" fontId="0" fillId="0" borderId="15" xfId="42" applyNumberFormat="1" applyFont="1" applyBorder="1" applyAlignment="1">
      <alignment/>
    </xf>
    <xf numFmtId="173" fontId="0" fillId="0" borderId="16" xfId="59" applyNumberFormat="1" applyFont="1" applyBorder="1" applyAlignment="1">
      <alignment/>
    </xf>
    <xf numFmtId="0" fontId="0" fillId="0" borderId="17" xfId="59" applyNumberFormat="1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horizontal="left" vertical="center" wrapText="1"/>
    </xf>
    <xf numFmtId="0" fontId="40" fillId="7" borderId="19" xfId="0" applyFont="1" applyFill="1" applyBorder="1" applyAlignment="1">
      <alignment horizontal="left" vertical="center" wrapText="1"/>
    </xf>
    <xf numFmtId="0" fontId="40" fillId="7" borderId="20" xfId="0" applyFont="1" applyFill="1" applyBorder="1" applyAlignment="1">
      <alignment horizontal="left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0" xfId="42" applyNumberFormat="1" applyFont="1" applyAlignment="1">
      <alignment/>
    </xf>
    <xf numFmtId="10" fontId="0" fillId="0" borderId="0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55"/>
  <sheetViews>
    <sheetView tabSelected="1" zoomScalePageLayoutView="0" workbookViewId="0" topLeftCell="A1">
      <selection activeCell="A355" sqref="A355:P355"/>
    </sheetView>
  </sheetViews>
  <sheetFormatPr defaultColWidth="9.00390625" defaultRowHeight="15"/>
  <cols>
    <col min="1" max="1" width="18.8515625" style="0" customWidth="1"/>
    <col min="2" max="2" width="10.57421875" style="0" bestFit="1" customWidth="1"/>
    <col min="3" max="10" width="9.8515625" style="16" customWidth="1"/>
    <col min="11" max="16" width="11.421875" style="0" customWidth="1"/>
  </cols>
  <sheetData>
    <row r="1" spans="1:16" s="1" customFormat="1" ht="35.25" customHeight="1">
      <c r="A1" s="21" t="s">
        <v>365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s="1" customFormat="1" ht="45" customHeight="1">
      <c r="A2" s="24" t="s">
        <v>0</v>
      </c>
      <c r="B2" s="25" t="s">
        <v>1</v>
      </c>
      <c r="C2" s="24" t="s">
        <v>2</v>
      </c>
      <c r="D2" s="26" t="s">
        <v>3</v>
      </c>
      <c r="E2" s="27"/>
      <c r="F2" s="27"/>
      <c r="G2" s="27"/>
      <c r="H2" s="27"/>
      <c r="I2" s="27"/>
      <c r="J2" s="28"/>
      <c r="K2" s="29" t="s">
        <v>364</v>
      </c>
      <c r="L2" s="29"/>
      <c r="M2" s="29"/>
      <c r="N2" s="29" t="s">
        <v>366</v>
      </c>
      <c r="O2" s="29"/>
      <c r="P2" s="29"/>
    </row>
    <row r="3" spans="1:16" s="5" customFormat="1" ht="30">
      <c r="A3" s="24"/>
      <c r="B3" s="25"/>
      <c r="C3" s="24"/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17">
        <v>2016</v>
      </c>
      <c r="K3" s="3" t="s">
        <v>4</v>
      </c>
      <c r="L3" s="4" t="s">
        <v>5</v>
      </c>
      <c r="M3" s="4" t="s">
        <v>6</v>
      </c>
      <c r="N3" s="3" t="s">
        <v>4</v>
      </c>
      <c r="O3" s="4" t="s">
        <v>5</v>
      </c>
      <c r="P3" s="4" t="s">
        <v>6</v>
      </c>
    </row>
    <row r="4" spans="1:16" ht="15">
      <c r="A4" s="6" t="s">
        <v>56</v>
      </c>
      <c r="B4" s="7" t="s">
        <v>10</v>
      </c>
      <c r="C4" s="30">
        <v>4996</v>
      </c>
      <c r="D4" s="30">
        <v>5011</v>
      </c>
      <c r="E4" s="30">
        <v>5059</v>
      </c>
      <c r="F4" s="30">
        <v>5106</v>
      </c>
      <c r="G4" s="30">
        <v>5138</v>
      </c>
      <c r="H4" s="30">
        <v>5164</v>
      </c>
      <c r="I4" s="30">
        <v>5191</v>
      </c>
      <c r="J4" s="30">
        <v>5816</v>
      </c>
      <c r="K4" s="8">
        <f>J4-I4</f>
        <v>625</v>
      </c>
      <c r="L4" s="9">
        <f>(J4-I4)/I4</f>
        <v>0.12040069350799461</v>
      </c>
      <c r="M4" s="10">
        <f>RANK(L4,$L$4:$L$354,0)</f>
        <v>1</v>
      </c>
      <c r="N4" s="8">
        <f>J4-C4</f>
        <v>820</v>
      </c>
      <c r="O4" s="9">
        <f>(J4-C4)/C4</f>
        <v>0.16413130504403523</v>
      </c>
      <c r="P4" s="10">
        <f>RANK(O4,O$4:O$354,0)</f>
        <v>1</v>
      </c>
    </row>
    <row r="5" spans="1:16" ht="15">
      <c r="A5" s="6" t="s">
        <v>154</v>
      </c>
      <c r="B5" s="7" t="s">
        <v>10</v>
      </c>
      <c r="C5" s="30">
        <v>14925</v>
      </c>
      <c r="D5" s="30">
        <v>14988</v>
      </c>
      <c r="E5" s="30">
        <v>15258</v>
      </c>
      <c r="F5" s="30">
        <v>15495</v>
      </c>
      <c r="G5" s="30">
        <v>15921</v>
      </c>
      <c r="H5" s="30">
        <v>16283</v>
      </c>
      <c r="I5" s="30">
        <v>16620</v>
      </c>
      <c r="J5" s="30">
        <v>16978</v>
      </c>
      <c r="K5" s="8">
        <f>J5-I5</f>
        <v>358</v>
      </c>
      <c r="L5" s="9">
        <f>(J5-I5)/I5</f>
        <v>0.021540312876052948</v>
      </c>
      <c r="M5" s="10">
        <f>RANK(L5,$L$4:$L$354,0)</f>
        <v>6</v>
      </c>
      <c r="N5" s="8">
        <f>J5-C5</f>
        <v>2053</v>
      </c>
      <c r="O5" s="9">
        <f>(J5-C5)/C5</f>
        <v>0.13755443886097152</v>
      </c>
      <c r="P5" s="10">
        <f>RANK(O5,O$4:O$354,0)</f>
        <v>2</v>
      </c>
    </row>
    <row r="6" spans="1:16" ht="15">
      <c r="A6" s="6" t="s">
        <v>76</v>
      </c>
      <c r="B6" s="7" t="s">
        <v>54</v>
      </c>
      <c r="C6" s="30">
        <v>35177</v>
      </c>
      <c r="D6" s="30">
        <v>35310</v>
      </c>
      <c r="E6" s="30">
        <v>36131</v>
      </c>
      <c r="F6" s="30">
        <v>36711</v>
      </c>
      <c r="G6" s="30">
        <v>37355</v>
      </c>
      <c r="H6" s="30">
        <v>38205</v>
      </c>
      <c r="I6" s="30">
        <v>39278</v>
      </c>
      <c r="J6" s="30">
        <v>39699</v>
      </c>
      <c r="K6" s="8">
        <f>J6-I6</f>
        <v>421</v>
      </c>
      <c r="L6" s="9">
        <f>(J6-I6)/I6</f>
        <v>0.010718468353785834</v>
      </c>
      <c r="M6" s="10">
        <f>RANK(L6,$L$4:$L$354,0)</f>
        <v>30</v>
      </c>
      <c r="N6" s="8">
        <f>J6-C6</f>
        <v>4522</v>
      </c>
      <c r="O6" s="9">
        <f>(J6-C6)/C6</f>
        <v>0.12854990476731956</v>
      </c>
      <c r="P6" s="10">
        <f>RANK(O6,O$4:O$354,0)</f>
        <v>3</v>
      </c>
    </row>
    <row r="7" spans="1:16" ht="15">
      <c r="A7" s="6" t="s">
        <v>272</v>
      </c>
      <c r="B7" s="7" t="s">
        <v>19</v>
      </c>
      <c r="C7" s="30">
        <v>8288</v>
      </c>
      <c r="D7" s="30">
        <v>8309</v>
      </c>
      <c r="E7" s="30">
        <v>8398</v>
      </c>
      <c r="F7" s="30">
        <v>8480</v>
      </c>
      <c r="G7" s="30">
        <v>8568</v>
      </c>
      <c r="H7" s="30">
        <v>8694</v>
      </c>
      <c r="I7" s="30">
        <v>9257</v>
      </c>
      <c r="J7" s="30">
        <v>9326</v>
      </c>
      <c r="K7" s="8">
        <f>J7-I7</f>
        <v>69</v>
      </c>
      <c r="L7" s="9">
        <f>(J7-I7)/I7</f>
        <v>0.007453818731770552</v>
      </c>
      <c r="M7" s="10">
        <f>RANK(L7,$L$4:$L$354,0)</f>
        <v>64</v>
      </c>
      <c r="N7" s="8">
        <f>J7-C7</f>
        <v>1038</v>
      </c>
      <c r="O7" s="9">
        <f>(J7-C7)/C7</f>
        <v>0.12524131274131275</v>
      </c>
      <c r="P7" s="10">
        <f>RANK(O7,O$4:O$354,0)</f>
        <v>4</v>
      </c>
    </row>
    <row r="8" spans="1:16" ht="15">
      <c r="A8" s="6" t="s">
        <v>86</v>
      </c>
      <c r="B8" s="7" t="s">
        <v>10</v>
      </c>
      <c r="C8" s="30">
        <v>17668</v>
      </c>
      <c r="D8" s="30">
        <v>17747</v>
      </c>
      <c r="E8" s="30">
        <v>18747</v>
      </c>
      <c r="F8" s="30">
        <v>18948</v>
      </c>
      <c r="G8" s="30">
        <v>19257</v>
      </c>
      <c r="H8" s="30">
        <v>19462</v>
      </c>
      <c r="I8" s="30">
        <v>19714</v>
      </c>
      <c r="J8" s="30">
        <v>19809</v>
      </c>
      <c r="K8" s="8">
        <f>J8-I8</f>
        <v>95</v>
      </c>
      <c r="L8" s="9">
        <f>(J8-I8)/I8</f>
        <v>0.004818910418991579</v>
      </c>
      <c r="M8" s="10">
        <f>RANK(L8,$L$4:$L$354,0)</f>
        <v>110</v>
      </c>
      <c r="N8" s="8">
        <f>J8-C8</f>
        <v>2141</v>
      </c>
      <c r="O8" s="9">
        <f>(J8-C8)/C8</f>
        <v>0.12117953362010414</v>
      </c>
      <c r="P8" s="10">
        <f>RANK(O8,O$4:O$354,0)</f>
        <v>5</v>
      </c>
    </row>
    <row r="9" spans="1:16" ht="15">
      <c r="A9" s="6" t="s">
        <v>173</v>
      </c>
      <c r="B9" s="7" t="s">
        <v>10</v>
      </c>
      <c r="C9" s="30">
        <v>8924</v>
      </c>
      <c r="D9" s="30">
        <v>8949</v>
      </c>
      <c r="E9" s="30">
        <v>9041</v>
      </c>
      <c r="F9" s="30">
        <v>9140</v>
      </c>
      <c r="G9" s="30">
        <v>9263</v>
      </c>
      <c r="H9" s="30">
        <v>9385</v>
      </c>
      <c r="I9" s="30">
        <v>9879</v>
      </c>
      <c r="J9" s="30">
        <v>10000</v>
      </c>
      <c r="K9" s="8">
        <f>J9-I9</f>
        <v>121</v>
      </c>
      <c r="L9" s="9">
        <f>(J9-I9)/I9</f>
        <v>0.012248203259439214</v>
      </c>
      <c r="M9" s="10">
        <f>RANK(L9,$L$4:$L$354,0)</f>
        <v>25</v>
      </c>
      <c r="N9" s="8">
        <f>J9-C9</f>
        <v>1076</v>
      </c>
      <c r="O9" s="9">
        <f>(J9-C9)/C9</f>
        <v>0.12057373375168086</v>
      </c>
      <c r="P9" s="10">
        <f>RANK(O9,O$4:O$354,0)</f>
        <v>6</v>
      </c>
    </row>
    <row r="10" spans="1:16" ht="15">
      <c r="A10" s="6" t="s">
        <v>84</v>
      </c>
      <c r="B10" s="7" t="s">
        <v>36</v>
      </c>
      <c r="C10" s="30">
        <v>7540</v>
      </c>
      <c r="D10" s="30">
        <v>7549</v>
      </c>
      <c r="E10" s="30">
        <v>8140</v>
      </c>
      <c r="F10" s="30">
        <v>8206</v>
      </c>
      <c r="G10" s="30">
        <v>8282</v>
      </c>
      <c r="H10" s="30">
        <v>8330</v>
      </c>
      <c r="I10" s="30">
        <v>8374</v>
      </c>
      <c r="J10" s="30">
        <v>8431</v>
      </c>
      <c r="K10" s="8">
        <f>J10-I10</f>
        <v>57</v>
      </c>
      <c r="L10" s="9">
        <f>(J10-I10)/I10</f>
        <v>0.0068067828994506805</v>
      </c>
      <c r="M10" s="10">
        <f>RANK(L10,$L$4:$L$354,0)</f>
        <v>72</v>
      </c>
      <c r="N10" s="8">
        <f>J10-C10</f>
        <v>891</v>
      </c>
      <c r="O10" s="9">
        <f>(J10-C10)/C10</f>
        <v>0.11816976127320955</v>
      </c>
      <c r="P10" s="10">
        <f>RANK(O10,O$4:O$354,0)</f>
        <v>7</v>
      </c>
    </row>
    <row r="11" spans="1:16" ht="15">
      <c r="A11" s="6" t="s">
        <v>177</v>
      </c>
      <c r="B11" s="7" t="s">
        <v>27</v>
      </c>
      <c r="C11" s="30">
        <v>10086</v>
      </c>
      <c r="D11" s="30">
        <v>10096</v>
      </c>
      <c r="E11" s="30">
        <v>10841</v>
      </c>
      <c r="F11" s="30">
        <v>10888</v>
      </c>
      <c r="G11" s="30">
        <v>11039</v>
      </c>
      <c r="H11" s="30">
        <v>11101</v>
      </c>
      <c r="I11" s="30">
        <v>11222</v>
      </c>
      <c r="J11" s="30">
        <v>11258</v>
      </c>
      <c r="K11" s="8">
        <f>J11-I11</f>
        <v>36</v>
      </c>
      <c r="L11" s="9">
        <f>(J11-I11)/I11</f>
        <v>0.0032079843165211193</v>
      </c>
      <c r="M11" s="10">
        <f>RANK(L11,$L$4:$L$354,0)</f>
        <v>150</v>
      </c>
      <c r="N11" s="8">
        <f>J11-C11</f>
        <v>1172</v>
      </c>
      <c r="O11" s="9">
        <f>(J11-C11)/C11</f>
        <v>0.11620067420186397</v>
      </c>
      <c r="P11" s="10">
        <f>RANK(O11,O$4:O$354,0)</f>
        <v>8</v>
      </c>
    </row>
    <row r="12" spans="1:16" ht="15">
      <c r="A12" s="6" t="s">
        <v>111</v>
      </c>
      <c r="B12" s="7" t="s">
        <v>10</v>
      </c>
      <c r="C12" s="30">
        <v>41667</v>
      </c>
      <c r="D12" s="30">
        <v>41774</v>
      </c>
      <c r="E12" s="30">
        <v>42296</v>
      </c>
      <c r="F12" s="30">
        <v>42853</v>
      </c>
      <c r="G12" s="30">
        <v>43447</v>
      </c>
      <c r="H12" s="30">
        <v>44656</v>
      </c>
      <c r="I12" s="30">
        <v>45918</v>
      </c>
      <c r="J12" s="30">
        <v>46340</v>
      </c>
      <c r="K12" s="8">
        <f>J12-I12</f>
        <v>422</v>
      </c>
      <c r="L12" s="9">
        <f>(J12-I12)/I12</f>
        <v>0.009190295744588179</v>
      </c>
      <c r="M12" s="10">
        <f>RANK(L12,$L$4:$L$354,0)</f>
        <v>42</v>
      </c>
      <c r="N12" s="8">
        <f>J12-C12</f>
        <v>4673</v>
      </c>
      <c r="O12" s="9">
        <f>(J12-C12)/C12</f>
        <v>0.11215110279117767</v>
      </c>
      <c r="P12" s="10">
        <f>RANK(O12,O$4:O$354,0)</f>
        <v>9</v>
      </c>
    </row>
    <row r="13" spans="1:16" ht="15">
      <c r="A13" s="6" t="s">
        <v>278</v>
      </c>
      <c r="B13" s="7" t="s">
        <v>12</v>
      </c>
      <c r="C13" s="30">
        <v>13722</v>
      </c>
      <c r="D13" s="30">
        <v>13747</v>
      </c>
      <c r="E13" s="30">
        <v>13863</v>
      </c>
      <c r="F13" s="30">
        <v>13989</v>
      </c>
      <c r="G13" s="30">
        <v>14373</v>
      </c>
      <c r="H13" s="30">
        <v>14701</v>
      </c>
      <c r="I13" s="30">
        <v>14974</v>
      </c>
      <c r="J13" s="30">
        <v>15244</v>
      </c>
      <c r="K13" s="8">
        <f>J13-I13</f>
        <v>270</v>
      </c>
      <c r="L13" s="9">
        <f>(J13-I13)/I13</f>
        <v>0.018031254173901428</v>
      </c>
      <c r="M13" s="10">
        <f>RANK(L13,$L$4:$L$354,0)</f>
        <v>11</v>
      </c>
      <c r="N13" s="8">
        <f>J13-C13</f>
        <v>1522</v>
      </c>
      <c r="O13" s="9">
        <f>(J13-C13)/C13</f>
        <v>0.11091677598017782</v>
      </c>
      <c r="P13" s="10">
        <f>RANK(O13,O$4:O$354,0)</f>
        <v>10</v>
      </c>
    </row>
    <row r="14" spans="1:16" ht="15">
      <c r="A14" s="6" t="s">
        <v>252</v>
      </c>
      <c r="B14" s="7" t="s">
        <v>36</v>
      </c>
      <c r="C14" s="30">
        <v>8273</v>
      </c>
      <c r="D14" s="30">
        <v>8304</v>
      </c>
      <c r="E14" s="30">
        <v>8403</v>
      </c>
      <c r="F14" s="30">
        <v>8474</v>
      </c>
      <c r="G14" s="30">
        <v>8833</v>
      </c>
      <c r="H14" s="30">
        <v>8953</v>
      </c>
      <c r="I14" s="30">
        <v>9050</v>
      </c>
      <c r="J14" s="30">
        <v>9173</v>
      </c>
      <c r="K14" s="8">
        <f>J14-I14</f>
        <v>123</v>
      </c>
      <c r="L14" s="9">
        <f>(J14-I14)/I14</f>
        <v>0.013591160220994476</v>
      </c>
      <c r="M14" s="10">
        <f>RANK(L14,$L$4:$L$354,0)</f>
        <v>20</v>
      </c>
      <c r="N14" s="8">
        <f>J14-C14</f>
        <v>900</v>
      </c>
      <c r="O14" s="9">
        <f>(J14-C14)/C14</f>
        <v>0.10878762238607519</v>
      </c>
      <c r="P14" s="10">
        <f>RANK(O14,O$4:O$354,0)</f>
        <v>11</v>
      </c>
    </row>
    <row r="15" spans="1:16" ht="15">
      <c r="A15" s="6" t="s">
        <v>179</v>
      </c>
      <c r="B15" s="7" t="s">
        <v>19</v>
      </c>
      <c r="C15" s="30">
        <v>11595</v>
      </c>
      <c r="D15" s="30">
        <v>11622</v>
      </c>
      <c r="E15" s="30">
        <v>11722</v>
      </c>
      <c r="F15" s="30">
        <v>11813</v>
      </c>
      <c r="G15" s="30">
        <v>12394</v>
      </c>
      <c r="H15" s="30">
        <v>12643</v>
      </c>
      <c r="I15" s="30">
        <v>12745</v>
      </c>
      <c r="J15" s="30">
        <v>12819</v>
      </c>
      <c r="K15" s="8">
        <f>J15-I15</f>
        <v>74</v>
      </c>
      <c r="L15" s="9">
        <f>(J15-I15)/I15</f>
        <v>0.0058061985092193015</v>
      </c>
      <c r="M15" s="10">
        <f>RANK(L15,$L$4:$L$354,0)</f>
        <v>86</v>
      </c>
      <c r="N15" s="8">
        <f>J15-C15</f>
        <v>1224</v>
      </c>
      <c r="O15" s="9">
        <f>(J15-C15)/C15</f>
        <v>0.1055627425614489</v>
      </c>
      <c r="P15" s="10">
        <f>RANK(O15,O$4:O$354,0)</f>
        <v>12</v>
      </c>
    </row>
    <row r="16" spans="1:16" ht="15">
      <c r="A16" s="6" t="s">
        <v>343</v>
      </c>
      <c r="B16" s="7" t="s">
        <v>10</v>
      </c>
      <c r="C16" s="30">
        <v>21951</v>
      </c>
      <c r="D16" s="30">
        <v>22034</v>
      </c>
      <c r="E16" s="30">
        <v>22449</v>
      </c>
      <c r="F16" s="30">
        <v>23233</v>
      </c>
      <c r="G16" s="30">
        <v>23667</v>
      </c>
      <c r="H16" s="30">
        <v>24012</v>
      </c>
      <c r="I16" s="30">
        <v>24131</v>
      </c>
      <c r="J16" s="30">
        <v>24232</v>
      </c>
      <c r="K16" s="8">
        <f>J16-I16</f>
        <v>101</v>
      </c>
      <c r="L16" s="9">
        <f>(J16-I16)/I16</f>
        <v>0.004185487547138536</v>
      </c>
      <c r="M16" s="10">
        <f>RANK(L16,$L$4:$L$354,0)</f>
        <v>120</v>
      </c>
      <c r="N16" s="8">
        <f>J16-C16</f>
        <v>2281</v>
      </c>
      <c r="O16" s="9">
        <f>(J16-C16)/C16</f>
        <v>0.10391326135483576</v>
      </c>
      <c r="P16" s="10">
        <f>RANK(O16,O$4:O$354,0)</f>
        <v>13</v>
      </c>
    </row>
    <row r="17" spans="1:16" ht="15">
      <c r="A17" s="6" t="s">
        <v>348</v>
      </c>
      <c r="B17" s="7" t="s">
        <v>36</v>
      </c>
      <c r="C17" s="30">
        <v>14622</v>
      </c>
      <c r="D17" s="30">
        <v>14651</v>
      </c>
      <c r="E17" s="30">
        <v>14716</v>
      </c>
      <c r="F17" s="30">
        <v>14793</v>
      </c>
      <c r="G17" s="30">
        <v>14888</v>
      </c>
      <c r="H17" s="30">
        <v>15019</v>
      </c>
      <c r="I17" s="30">
        <v>16044</v>
      </c>
      <c r="J17" s="30">
        <v>16079</v>
      </c>
      <c r="K17" s="8">
        <f>J17-I17</f>
        <v>35</v>
      </c>
      <c r="L17" s="9">
        <f>(J17-I17)/I17</f>
        <v>0.002181500872600349</v>
      </c>
      <c r="M17" s="10">
        <f>RANK(L17,$L$4:$L$354,0)</f>
        <v>179</v>
      </c>
      <c r="N17" s="8">
        <f>J17-C17</f>
        <v>1457</v>
      </c>
      <c r="O17" s="9">
        <f>(J17-C17)/C17</f>
        <v>0.09964437149500752</v>
      </c>
      <c r="P17" s="10">
        <f>RANK(O17,O$4:O$354,0)</f>
        <v>14</v>
      </c>
    </row>
    <row r="18" spans="1:16" ht="15">
      <c r="A18" s="6" t="s">
        <v>327</v>
      </c>
      <c r="B18" s="7" t="s">
        <v>10</v>
      </c>
      <c r="C18" s="30">
        <v>31914</v>
      </c>
      <c r="D18" s="30">
        <v>31993</v>
      </c>
      <c r="E18" s="30">
        <v>32226</v>
      </c>
      <c r="F18" s="30">
        <v>32893</v>
      </c>
      <c r="G18" s="30">
        <v>33093</v>
      </c>
      <c r="H18" s="30">
        <v>34073</v>
      </c>
      <c r="I18" s="30">
        <v>34212</v>
      </c>
      <c r="J18" s="30">
        <v>35025</v>
      </c>
      <c r="K18" s="8">
        <f>J18-I18</f>
        <v>813</v>
      </c>
      <c r="L18" s="9">
        <f>(J18-I18)/I18</f>
        <v>0.023763591722202736</v>
      </c>
      <c r="M18" s="10">
        <f>RANK(L18,$L$4:$L$354,0)</f>
        <v>4</v>
      </c>
      <c r="N18" s="8">
        <f>J18-C18</f>
        <v>3111</v>
      </c>
      <c r="O18" s="9">
        <f>(J18-C18)/C18</f>
        <v>0.0974807294604249</v>
      </c>
      <c r="P18" s="10">
        <f>RANK(O18,O$4:O$354,0)</f>
        <v>15</v>
      </c>
    </row>
    <row r="19" spans="1:16" ht="15">
      <c r="A19" s="6" t="s">
        <v>213</v>
      </c>
      <c r="B19" s="7" t="s">
        <v>10</v>
      </c>
      <c r="C19" s="30">
        <v>32997</v>
      </c>
      <c r="D19" s="30">
        <v>33076</v>
      </c>
      <c r="E19" s="30">
        <v>33385</v>
      </c>
      <c r="F19" s="30">
        <v>33810</v>
      </c>
      <c r="G19" s="30">
        <v>35286</v>
      </c>
      <c r="H19" s="30">
        <v>35612</v>
      </c>
      <c r="I19" s="30">
        <v>36131</v>
      </c>
      <c r="J19" s="30">
        <v>36137</v>
      </c>
      <c r="K19" s="8">
        <f>J19-I19</f>
        <v>6</v>
      </c>
      <c r="L19" s="9">
        <f>(J19-I19)/I19</f>
        <v>0.00016606238410229443</v>
      </c>
      <c r="M19" s="10">
        <f>RANK(L19,$L$4:$L$354,0)</f>
        <v>238</v>
      </c>
      <c r="N19" s="8">
        <f>J19-C19</f>
        <v>3140</v>
      </c>
      <c r="O19" s="9">
        <f>(J19-C19)/C19</f>
        <v>0.09516016607570385</v>
      </c>
      <c r="P19" s="10">
        <f>RANK(O19,O$4:O$354,0)</f>
        <v>16</v>
      </c>
    </row>
    <row r="20" spans="1:16" ht="15">
      <c r="A20" s="6" t="s">
        <v>37</v>
      </c>
      <c r="B20" s="7" t="s">
        <v>10</v>
      </c>
      <c r="C20" s="30">
        <v>7427</v>
      </c>
      <c r="D20" s="30">
        <v>7464</v>
      </c>
      <c r="E20" s="30">
        <v>7588</v>
      </c>
      <c r="F20" s="30">
        <v>7710</v>
      </c>
      <c r="G20" s="30">
        <v>7858</v>
      </c>
      <c r="H20" s="30">
        <v>7899</v>
      </c>
      <c r="I20" s="30">
        <v>8028</v>
      </c>
      <c r="J20" s="30">
        <v>8119</v>
      </c>
      <c r="K20" s="8">
        <f>J20-I20</f>
        <v>91</v>
      </c>
      <c r="L20" s="9">
        <f>(J20-I20)/I20</f>
        <v>0.011335326357747883</v>
      </c>
      <c r="M20" s="10">
        <f>RANK(L20,$L$4:$L$354,0)</f>
        <v>26</v>
      </c>
      <c r="N20" s="8">
        <f>J20-C20</f>
        <v>692</v>
      </c>
      <c r="O20" s="9">
        <f>(J20-C20)/C20</f>
        <v>0.09317355594452673</v>
      </c>
      <c r="P20" s="10">
        <f>RANK(O20,O$4:O$354,0)</f>
        <v>17</v>
      </c>
    </row>
    <row r="21" spans="1:16" ht="15">
      <c r="A21" s="6" t="s">
        <v>46</v>
      </c>
      <c r="B21" s="7" t="s">
        <v>27</v>
      </c>
      <c r="C21" s="30">
        <v>2866</v>
      </c>
      <c r="D21" s="30">
        <v>2868</v>
      </c>
      <c r="E21" s="30">
        <v>2885</v>
      </c>
      <c r="F21" s="30">
        <v>2990</v>
      </c>
      <c r="G21" s="30">
        <v>3031</v>
      </c>
      <c r="H21" s="30">
        <v>3064</v>
      </c>
      <c r="I21" s="30">
        <v>3103</v>
      </c>
      <c r="J21" s="30">
        <v>3127</v>
      </c>
      <c r="K21" s="8">
        <f>J21-I21</f>
        <v>24</v>
      </c>
      <c r="L21" s="9">
        <f>(J21-I21)/I21</f>
        <v>0.007734450531743474</v>
      </c>
      <c r="M21" s="10">
        <f>RANK(L21,$L$4:$L$354,0)</f>
        <v>60</v>
      </c>
      <c r="N21" s="8">
        <f>J21-C21</f>
        <v>261</v>
      </c>
      <c r="O21" s="9">
        <f>(J21-C21)/C21</f>
        <v>0.09106769016050244</v>
      </c>
      <c r="P21" s="10">
        <f>RANK(O21,O$4:O$354,0)</f>
        <v>18</v>
      </c>
    </row>
    <row r="22" spans="1:16" ht="15">
      <c r="A22" s="6" t="s">
        <v>314</v>
      </c>
      <c r="B22" s="7" t="s">
        <v>10</v>
      </c>
      <c r="C22" s="30">
        <v>11292</v>
      </c>
      <c r="D22" s="30">
        <v>11390</v>
      </c>
      <c r="E22" s="30">
        <v>11782</v>
      </c>
      <c r="F22" s="30">
        <v>11957</v>
      </c>
      <c r="G22" s="30">
        <v>12073</v>
      </c>
      <c r="H22" s="30">
        <v>12133</v>
      </c>
      <c r="I22" s="30">
        <v>12231</v>
      </c>
      <c r="J22" s="30">
        <v>12318</v>
      </c>
      <c r="K22" s="8">
        <f>J22-I22</f>
        <v>87</v>
      </c>
      <c r="L22" s="9">
        <f>(J22-I22)/I22</f>
        <v>0.0071130733382389014</v>
      </c>
      <c r="M22" s="10">
        <f>RANK(L22,$L$4:$L$354,0)</f>
        <v>67</v>
      </c>
      <c r="N22" s="8">
        <f>J22-C22</f>
        <v>1026</v>
      </c>
      <c r="O22" s="9">
        <f>(J22-C22)/C22</f>
        <v>0.09086078639744952</v>
      </c>
      <c r="P22" s="10">
        <f>RANK(O22,O$4:O$354,0)</f>
        <v>19</v>
      </c>
    </row>
    <row r="23" spans="1:16" ht="15">
      <c r="A23" s="6" t="s">
        <v>53</v>
      </c>
      <c r="B23" s="7" t="s">
        <v>54</v>
      </c>
      <c r="C23" s="30">
        <v>617668</v>
      </c>
      <c r="D23" s="30">
        <v>620701</v>
      </c>
      <c r="E23" s="30">
        <v>630195</v>
      </c>
      <c r="F23" s="30">
        <v>641911</v>
      </c>
      <c r="G23" s="30">
        <v>651090</v>
      </c>
      <c r="H23" s="30">
        <v>659180</v>
      </c>
      <c r="I23" s="30">
        <v>665984</v>
      </c>
      <c r="J23" s="30">
        <v>673184</v>
      </c>
      <c r="K23" s="8">
        <f>J23-I23</f>
        <v>7200</v>
      </c>
      <c r="L23" s="9">
        <f>(J23-I23)/I23</f>
        <v>0.010811070536229098</v>
      </c>
      <c r="M23" s="10">
        <f>RANK(L23,$L$4:$L$354,0)</f>
        <v>28</v>
      </c>
      <c r="N23" s="8">
        <f>J23-C23</f>
        <v>55516</v>
      </c>
      <c r="O23" s="9">
        <f>(J23-C23)/C23</f>
        <v>0.08988000025903883</v>
      </c>
      <c r="P23" s="10">
        <f>RANK(O23,O$4:O$354,0)</f>
        <v>20</v>
      </c>
    </row>
    <row r="24" spans="1:16" ht="15">
      <c r="A24" s="6" t="s">
        <v>337</v>
      </c>
      <c r="B24" s="7" t="s">
        <v>19</v>
      </c>
      <c r="C24" s="30">
        <v>4235</v>
      </c>
      <c r="D24" s="30">
        <v>4250</v>
      </c>
      <c r="E24" s="30">
        <v>4305</v>
      </c>
      <c r="F24" s="30">
        <v>4364</v>
      </c>
      <c r="G24" s="30">
        <v>4435</v>
      </c>
      <c r="H24" s="30">
        <v>4488</v>
      </c>
      <c r="I24" s="30">
        <v>4537</v>
      </c>
      <c r="J24" s="30">
        <v>4605</v>
      </c>
      <c r="K24" s="8">
        <f>J24-I24</f>
        <v>68</v>
      </c>
      <c r="L24" s="9">
        <f>(J24-I24)/I24</f>
        <v>0.014987877452060833</v>
      </c>
      <c r="M24" s="10">
        <f>RANK(L24,$L$4:$L$354,0)</f>
        <v>15</v>
      </c>
      <c r="N24" s="8">
        <f>J24-C24</f>
        <v>370</v>
      </c>
      <c r="O24" s="9">
        <f>(J24-C24)/C24</f>
        <v>0.08736717827626919</v>
      </c>
      <c r="P24" s="10">
        <f>RANK(O24,O$4:O$354,0)</f>
        <v>21</v>
      </c>
    </row>
    <row r="25" spans="1:16" ht="15">
      <c r="A25" s="6" t="s">
        <v>149</v>
      </c>
      <c r="B25" s="7" t="s">
        <v>27</v>
      </c>
      <c r="C25" s="30">
        <v>17355</v>
      </c>
      <c r="D25" s="30">
        <v>17380</v>
      </c>
      <c r="E25" s="30">
        <v>17520</v>
      </c>
      <c r="F25" s="30">
        <v>17652</v>
      </c>
      <c r="G25" s="30">
        <v>17996</v>
      </c>
      <c r="H25" s="30">
        <v>18473</v>
      </c>
      <c r="I25" s="30">
        <v>18621</v>
      </c>
      <c r="J25" s="30">
        <v>18799</v>
      </c>
      <c r="K25" s="8">
        <f>J25-I25</f>
        <v>178</v>
      </c>
      <c r="L25" s="9">
        <f>(J25-I25)/I25</f>
        <v>0.00955909994092691</v>
      </c>
      <c r="M25" s="10">
        <f>RANK(L25,$L$4:$L$354,0)</f>
        <v>38</v>
      </c>
      <c r="N25" s="8">
        <f>J25-C25</f>
        <v>1444</v>
      </c>
      <c r="O25" s="9">
        <f>(J25-C25)/C25</f>
        <v>0.08320368769806973</v>
      </c>
      <c r="P25" s="10">
        <f>RANK(O25,O$4:O$354,0)</f>
        <v>22</v>
      </c>
    </row>
    <row r="26" spans="1:16" ht="15">
      <c r="A26" s="6" t="s">
        <v>212</v>
      </c>
      <c r="B26" s="7" t="s">
        <v>212</v>
      </c>
      <c r="C26" s="30">
        <v>10172</v>
      </c>
      <c r="D26" s="30">
        <v>10164</v>
      </c>
      <c r="E26" s="30">
        <v>10137</v>
      </c>
      <c r="F26" s="30">
        <v>10312</v>
      </c>
      <c r="G26" s="30">
        <v>10529</v>
      </c>
      <c r="H26" s="30">
        <v>10765</v>
      </c>
      <c r="I26" s="30">
        <v>10858</v>
      </c>
      <c r="J26" s="30">
        <v>11008</v>
      </c>
      <c r="K26" s="8">
        <f>J26-I26</f>
        <v>150</v>
      </c>
      <c r="L26" s="9">
        <f>(J26-I26)/I26</f>
        <v>0.013814698839565298</v>
      </c>
      <c r="M26" s="10">
        <f>RANK(L26,$L$4:$L$354,0)</f>
        <v>18</v>
      </c>
      <c r="N26" s="8">
        <f>J26-C26</f>
        <v>836</v>
      </c>
      <c r="O26" s="9">
        <f>(J26-C26)/C26</f>
        <v>0.08218639402280771</v>
      </c>
      <c r="P26" s="10">
        <f>RANK(O26,O$4:O$354,0)</f>
        <v>23</v>
      </c>
    </row>
    <row r="27" spans="1:16" ht="15">
      <c r="A27" s="6" t="s">
        <v>195</v>
      </c>
      <c r="B27" s="7" t="s">
        <v>19</v>
      </c>
      <c r="C27" s="30">
        <v>6338</v>
      </c>
      <c r="D27" s="30">
        <v>6370</v>
      </c>
      <c r="E27" s="30">
        <v>6427</v>
      </c>
      <c r="F27" s="30">
        <v>6496</v>
      </c>
      <c r="G27" s="30">
        <v>6610</v>
      </c>
      <c r="H27" s="30">
        <v>6710</v>
      </c>
      <c r="I27" s="30">
        <v>6791</v>
      </c>
      <c r="J27" s="30">
        <v>6858</v>
      </c>
      <c r="K27" s="8">
        <f>J27-I27</f>
        <v>67</v>
      </c>
      <c r="L27" s="9">
        <f>(J27-I27)/I27</f>
        <v>0.00986599911647769</v>
      </c>
      <c r="M27" s="10">
        <f>RANK(L27,$L$4:$L$354,0)</f>
        <v>34</v>
      </c>
      <c r="N27" s="8">
        <f>J27-C27</f>
        <v>520</v>
      </c>
      <c r="O27" s="9">
        <f>(J27-C27)/C27</f>
        <v>0.08204480908804039</v>
      </c>
      <c r="P27" s="10">
        <f>RANK(O27,O$4:O$354,0)</f>
        <v>24</v>
      </c>
    </row>
    <row r="28" spans="1:16" ht="15">
      <c r="A28" s="6" t="s">
        <v>41</v>
      </c>
      <c r="B28" s="7" t="s">
        <v>10</v>
      </c>
      <c r="C28" s="30">
        <v>13320</v>
      </c>
      <c r="D28" s="30">
        <v>13351</v>
      </c>
      <c r="E28" s="30">
        <v>13544</v>
      </c>
      <c r="F28" s="30">
        <v>13785</v>
      </c>
      <c r="G28" s="30">
        <v>14048</v>
      </c>
      <c r="H28" s="30">
        <v>14058</v>
      </c>
      <c r="I28" s="30">
        <v>14167</v>
      </c>
      <c r="J28" s="30">
        <v>14411</v>
      </c>
      <c r="K28" s="8">
        <f>J28-I28</f>
        <v>244</v>
      </c>
      <c r="L28" s="9">
        <f>(J28-I28)/I28</f>
        <v>0.01722312416178443</v>
      </c>
      <c r="M28" s="10">
        <f>RANK(L28,$L$4:$L$354,0)</f>
        <v>14</v>
      </c>
      <c r="N28" s="8">
        <f>J28-C28</f>
        <v>1091</v>
      </c>
      <c r="O28" s="9">
        <f>(J28-C28)/C28</f>
        <v>0.08190690690690691</v>
      </c>
      <c r="P28" s="10">
        <f>RANK(O28,O$4:O$354,0)</f>
        <v>25</v>
      </c>
    </row>
    <row r="29" spans="1:16" ht="15">
      <c r="A29" s="6" t="s">
        <v>70</v>
      </c>
      <c r="B29" s="7" t="s">
        <v>10</v>
      </c>
      <c r="C29" s="30">
        <v>4852</v>
      </c>
      <c r="D29" s="30">
        <v>4870</v>
      </c>
      <c r="E29" s="30">
        <v>4928</v>
      </c>
      <c r="F29" s="30">
        <v>4996</v>
      </c>
      <c r="G29" s="30">
        <v>5057</v>
      </c>
      <c r="H29" s="30">
        <v>5098</v>
      </c>
      <c r="I29" s="30">
        <v>5227</v>
      </c>
      <c r="J29" s="30">
        <v>5244</v>
      </c>
      <c r="K29" s="8">
        <f>J29-I29</f>
        <v>17</v>
      </c>
      <c r="L29" s="9">
        <f>(J29-I29)/I29</f>
        <v>0.00325234360053568</v>
      </c>
      <c r="M29" s="10">
        <f>RANK(L29,$L$4:$L$354,0)</f>
        <v>149</v>
      </c>
      <c r="N29" s="8">
        <f>J29-C29</f>
        <v>392</v>
      </c>
      <c r="O29" s="9">
        <f>(J29-C29)/C29</f>
        <v>0.0807914262159934</v>
      </c>
      <c r="P29" s="10">
        <f>RANK(O29,O$4:O$354,0)</f>
        <v>26</v>
      </c>
    </row>
    <row r="30" spans="1:16" ht="15">
      <c r="A30" s="6" t="s">
        <v>224</v>
      </c>
      <c r="B30" s="7" t="s">
        <v>19</v>
      </c>
      <c r="C30" s="30">
        <v>28352</v>
      </c>
      <c r="D30" s="30">
        <v>28437</v>
      </c>
      <c r="E30" s="30">
        <v>28781</v>
      </c>
      <c r="F30" s="30">
        <v>29023</v>
      </c>
      <c r="G30" s="30">
        <v>29275</v>
      </c>
      <c r="H30" s="30">
        <v>29634</v>
      </c>
      <c r="I30" s="30">
        <v>29985</v>
      </c>
      <c r="J30" s="30">
        <v>30628</v>
      </c>
      <c r="K30" s="8">
        <f>J30-I30</f>
        <v>643</v>
      </c>
      <c r="L30" s="9">
        <f>(J30-I30)/I30</f>
        <v>0.02144405536101384</v>
      </c>
      <c r="M30" s="10">
        <f>RANK(L30,$L$4:$L$354,0)</f>
        <v>7</v>
      </c>
      <c r="N30" s="8">
        <f>J30-C30</f>
        <v>2276</v>
      </c>
      <c r="O30" s="9">
        <f>(J30-C30)/C30</f>
        <v>0.0802765237020316</v>
      </c>
      <c r="P30" s="10">
        <f>RANK(O30,O$4:O$354,0)</f>
        <v>27</v>
      </c>
    </row>
    <row r="31" spans="1:16" ht="15">
      <c r="A31" s="6" t="s">
        <v>299</v>
      </c>
      <c r="B31" s="7" t="s">
        <v>10</v>
      </c>
      <c r="C31" s="30">
        <v>6586</v>
      </c>
      <c r="D31" s="30">
        <v>6631</v>
      </c>
      <c r="E31" s="30">
        <v>6760</v>
      </c>
      <c r="F31" s="30">
        <v>6880</v>
      </c>
      <c r="G31" s="30">
        <v>6962</v>
      </c>
      <c r="H31" s="30">
        <v>7072</v>
      </c>
      <c r="I31" s="30">
        <v>7101</v>
      </c>
      <c r="J31" s="30">
        <v>7107</v>
      </c>
      <c r="K31" s="8">
        <f>J31-I31</f>
        <v>6</v>
      </c>
      <c r="L31" s="9">
        <f>(J31-I31)/I31</f>
        <v>0.0008449514152936206</v>
      </c>
      <c r="M31" s="10">
        <f>RANK(L31,$L$4:$L$354,0)</f>
        <v>214</v>
      </c>
      <c r="N31" s="8">
        <f>J31-C31</f>
        <v>521</v>
      </c>
      <c r="O31" s="9">
        <f>(J31-C31)/C31</f>
        <v>0.07910719708472518</v>
      </c>
      <c r="P31" s="10">
        <f>RANK(O31,O$4:O$354,0)</f>
        <v>28</v>
      </c>
    </row>
    <row r="32" spans="1:16" ht="15">
      <c r="A32" s="6" t="s">
        <v>9</v>
      </c>
      <c r="B32" s="7" t="s">
        <v>10</v>
      </c>
      <c r="C32" s="30">
        <v>21924</v>
      </c>
      <c r="D32" s="30">
        <v>21988</v>
      </c>
      <c r="E32" s="30">
        <v>22273</v>
      </c>
      <c r="F32" s="30">
        <v>22682</v>
      </c>
      <c r="G32" s="30">
        <v>22969</v>
      </c>
      <c r="H32" s="30">
        <v>23253</v>
      </c>
      <c r="I32" s="30">
        <v>23508</v>
      </c>
      <c r="J32" s="30">
        <v>23633</v>
      </c>
      <c r="K32" s="8">
        <f>J32-I32</f>
        <v>125</v>
      </c>
      <c r="L32" s="9">
        <f>(J32-I32)/I32</f>
        <v>0.0053173387782882425</v>
      </c>
      <c r="M32" s="10">
        <f>RANK(L32,$L$4:$L$354,0)</f>
        <v>98</v>
      </c>
      <c r="N32" s="8">
        <f>J32-C32</f>
        <v>1709</v>
      </c>
      <c r="O32" s="9">
        <f>(J32-C32)/C32</f>
        <v>0.07795110381317277</v>
      </c>
      <c r="P32" s="10">
        <f>RANK(O32,O$4:O$354,0)</f>
        <v>29</v>
      </c>
    </row>
    <row r="33" spans="1:16" ht="15">
      <c r="A33" s="6" t="s">
        <v>69</v>
      </c>
      <c r="B33" s="7" t="s">
        <v>36</v>
      </c>
      <c r="C33" s="30">
        <v>21581</v>
      </c>
      <c r="D33" s="30">
        <v>21638</v>
      </c>
      <c r="E33" s="30">
        <v>21779</v>
      </c>
      <c r="F33" s="30">
        <v>21985</v>
      </c>
      <c r="G33" s="30">
        <v>22252</v>
      </c>
      <c r="H33" s="30">
        <v>22528</v>
      </c>
      <c r="I33" s="30">
        <v>22774</v>
      </c>
      <c r="J33" s="30">
        <v>23252</v>
      </c>
      <c r="K33" s="8">
        <f>J33-I33</f>
        <v>478</v>
      </c>
      <c r="L33" s="9">
        <f>(J33-I33)/I33</f>
        <v>0.02098884693071046</v>
      </c>
      <c r="M33" s="10">
        <f>RANK(L33,$L$4:$L$354,0)</f>
        <v>9</v>
      </c>
      <c r="N33" s="8">
        <f>J33-C33</f>
        <v>1671</v>
      </c>
      <c r="O33" s="9">
        <f>(J33-C33)/C33</f>
        <v>0.07742922014735183</v>
      </c>
      <c r="P33" s="10">
        <f>RANK(O33,O$4:O$354,0)</f>
        <v>30</v>
      </c>
    </row>
    <row r="34" spans="1:16" ht="15">
      <c r="A34" s="6" t="s">
        <v>270</v>
      </c>
      <c r="B34" s="7" t="s">
        <v>27</v>
      </c>
      <c r="C34" s="30">
        <v>7973</v>
      </c>
      <c r="D34" s="30">
        <v>8000</v>
      </c>
      <c r="E34" s="30">
        <v>8125</v>
      </c>
      <c r="F34" s="30">
        <v>8216</v>
      </c>
      <c r="G34" s="30">
        <v>8305</v>
      </c>
      <c r="H34" s="30">
        <v>8393</v>
      </c>
      <c r="I34" s="30">
        <v>8510</v>
      </c>
      <c r="J34" s="30">
        <v>8579</v>
      </c>
      <c r="K34" s="8">
        <f>J34-I34</f>
        <v>69</v>
      </c>
      <c r="L34" s="9">
        <f>(J34-I34)/I34</f>
        <v>0.008108108108108109</v>
      </c>
      <c r="M34" s="10">
        <f>RANK(L34,$L$4:$L$354,0)</f>
        <v>55</v>
      </c>
      <c r="N34" s="8">
        <f>J34-C34</f>
        <v>606</v>
      </c>
      <c r="O34" s="9">
        <f>(J34-C34)/C34</f>
        <v>0.07600652201178978</v>
      </c>
      <c r="P34" s="10">
        <f>RANK(O34,O$4:O$354,0)</f>
        <v>31</v>
      </c>
    </row>
    <row r="35" spans="1:16" ht="15">
      <c r="A35" s="6" t="s">
        <v>346</v>
      </c>
      <c r="B35" s="7" t="s">
        <v>10</v>
      </c>
      <c r="C35" s="30">
        <v>11259</v>
      </c>
      <c r="D35" s="30">
        <v>11364</v>
      </c>
      <c r="E35" s="30">
        <v>11516</v>
      </c>
      <c r="F35" s="30">
        <v>11712</v>
      </c>
      <c r="G35" s="30">
        <v>11888</v>
      </c>
      <c r="H35" s="30">
        <v>11955</v>
      </c>
      <c r="I35" s="30">
        <v>12063</v>
      </c>
      <c r="J35" s="30">
        <v>12111</v>
      </c>
      <c r="K35" s="8">
        <f>J35-I35</f>
        <v>48</v>
      </c>
      <c r="L35" s="9">
        <f>(J35-I35)/I35</f>
        <v>0.003979109674210396</v>
      </c>
      <c r="M35" s="10">
        <f>RANK(L35,$L$4:$L$354,0)</f>
        <v>129</v>
      </c>
      <c r="N35" s="8">
        <f>J35-C35</f>
        <v>852</v>
      </c>
      <c r="O35" s="9">
        <f>(J35-C35)/C35</f>
        <v>0.07567279509725552</v>
      </c>
      <c r="P35" s="10">
        <f>RANK(O35,O$4:O$354,0)</f>
        <v>32</v>
      </c>
    </row>
    <row r="36" spans="1:16" ht="15">
      <c r="A36" s="6" t="s">
        <v>267</v>
      </c>
      <c r="B36" s="7" t="s">
        <v>19</v>
      </c>
      <c r="C36" s="30">
        <v>5856</v>
      </c>
      <c r="D36" s="30">
        <v>5872</v>
      </c>
      <c r="E36" s="30">
        <v>5912</v>
      </c>
      <c r="F36" s="30">
        <v>5969</v>
      </c>
      <c r="G36" s="30">
        <v>6029</v>
      </c>
      <c r="H36" s="30">
        <v>6187</v>
      </c>
      <c r="I36" s="30">
        <v>6288</v>
      </c>
      <c r="J36" s="30">
        <v>6299</v>
      </c>
      <c r="K36" s="8">
        <f>J36-I36</f>
        <v>11</v>
      </c>
      <c r="L36" s="9">
        <f>(J36-I36)/I36</f>
        <v>0.0017493638676844784</v>
      </c>
      <c r="M36" s="10">
        <f>RANK(L36,$L$4:$L$354,0)</f>
        <v>191</v>
      </c>
      <c r="N36" s="8">
        <f>J36-C36</f>
        <v>443</v>
      </c>
      <c r="O36" s="9">
        <f>(J36-C36)/C36</f>
        <v>0.07564890710382513</v>
      </c>
      <c r="P36" s="10">
        <f>RANK(O36,O$4:O$354,0)</f>
        <v>33</v>
      </c>
    </row>
    <row r="37" spans="1:16" ht="15">
      <c r="A37" s="6" t="s">
        <v>67</v>
      </c>
      <c r="B37" s="7" t="s">
        <v>10</v>
      </c>
      <c r="C37" s="30">
        <v>24498</v>
      </c>
      <c r="D37" s="30">
        <v>24582</v>
      </c>
      <c r="E37" s="30">
        <v>24940</v>
      </c>
      <c r="F37" s="30">
        <v>25247</v>
      </c>
      <c r="G37" s="30">
        <v>25481</v>
      </c>
      <c r="H37" s="30">
        <v>25653</v>
      </c>
      <c r="I37" s="30">
        <v>25800</v>
      </c>
      <c r="J37" s="30">
        <v>26351</v>
      </c>
      <c r="K37" s="8">
        <f>J37-I37</f>
        <v>551</v>
      </c>
      <c r="L37" s="9">
        <f>(J37-I37)/I37</f>
        <v>0.02135658914728682</v>
      </c>
      <c r="M37" s="10">
        <f>RANK(L37,$L$4:$L$354,0)</f>
        <v>8</v>
      </c>
      <c r="N37" s="8">
        <f>J37-C37</f>
        <v>1853</v>
      </c>
      <c r="O37" s="9">
        <f>(J37-C37)/C37</f>
        <v>0.07563882765940076</v>
      </c>
      <c r="P37" s="10">
        <f>RANK(O37,O$4:O$354,0)</f>
        <v>34</v>
      </c>
    </row>
    <row r="38" spans="1:16" ht="15">
      <c r="A38" s="6" t="s">
        <v>304</v>
      </c>
      <c r="B38" s="7" t="s">
        <v>19</v>
      </c>
      <c r="C38" s="30">
        <v>13787</v>
      </c>
      <c r="D38" s="30">
        <v>13812</v>
      </c>
      <c r="E38" s="30">
        <v>13865</v>
      </c>
      <c r="F38" s="30">
        <v>13925</v>
      </c>
      <c r="G38" s="30">
        <v>13983</v>
      </c>
      <c r="H38" s="30">
        <v>14018</v>
      </c>
      <c r="I38" s="30">
        <v>14500</v>
      </c>
      <c r="J38" s="30">
        <v>14827</v>
      </c>
      <c r="K38" s="8">
        <f>J38-I38</f>
        <v>327</v>
      </c>
      <c r="L38" s="9">
        <f>(J38-I38)/I38</f>
        <v>0.022551724137931033</v>
      </c>
      <c r="M38" s="10">
        <f>RANK(L38,$L$4:$L$354,0)</f>
        <v>5</v>
      </c>
      <c r="N38" s="8">
        <f>J38-C38</f>
        <v>1040</v>
      </c>
      <c r="O38" s="9">
        <f>(J38-C38)/C38</f>
        <v>0.07543337927032712</v>
      </c>
      <c r="P38" s="10">
        <f>RANK(O38,O$4:O$354,0)</f>
        <v>35</v>
      </c>
    </row>
    <row r="39" spans="1:16" ht="15">
      <c r="A39" s="6" t="s">
        <v>199</v>
      </c>
      <c r="B39" s="7" t="s">
        <v>19</v>
      </c>
      <c r="C39" s="30">
        <v>8987</v>
      </c>
      <c r="D39" s="30">
        <v>8985</v>
      </c>
      <c r="E39" s="30">
        <v>9119</v>
      </c>
      <c r="F39" s="30">
        <v>9257</v>
      </c>
      <c r="G39" s="30">
        <v>9436</v>
      </c>
      <c r="H39" s="30">
        <v>9620</v>
      </c>
      <c r="I39" s="30">
        <v>9580</v>
      </c>
      <c r="J39" s="30">
        <v>9662</v>
      </c>
      <c r="K39" s="8">
        <f>J39-I39</f>
        <v>82</v>
      </c>
      <c r="L39" s="9">
        <f>(J39-I39)/I39</f>
        <v>0.008559498956158663</v>
      </c>
      <c r="M39" s="10">
        <f>RANK(L39,$L$4:$L$354,0)</f>
        <v>47</v>
      </c>
      <c r="N39" s="8">
        <f>J39-C39</f>
        <v>675</v>
      </c>
      <c r="O39" s="9">
        <f>(J39-C39)/C39</f>
        <v>0.07510849004117058</v>
      </c>
      <c r="P39" s="10">
        <f>RANK(O39,O$4:O$354,0)</f>
        <v>36</v>
      </c>
    </row>
    <row r="40" spans="1:16" ht="15">
      <c r="A40" s="6" t="s">
        <v>151</v>
      </c>
      <c r="B40" s="7" t="s">
        <v>10</v>
      </c>
      <c r="C40" s="30">
        <v>13543</v>
      </c>
      <c r="D40" s="30">
        <v>13585</v>
      </c>
      <c r="E40" s="30">
        <v>13835</v>
      </c>
      <c r="F40" s="30">
        <v>14014</v>
      </c>
      <c r="G40" s="30">
        <v>14177</v>
      </c>
      <c r="H40" s="30">
        <v>14356</v>
      </c>
      <c r="I40" s="30">
        <v>14472</v>
      </c>
      <c r="J40" s="30">
        <v>14556</v>
      </c>
      <c r="K40" s="8">
        <f>J40-I40</f>
        <v>84</v>
      </c>
      <c r="L40" s="9">
        <f>(J40-I40)/I40</f>
        <v>0.005804311774461028</v>
      </c>
      <c r="M40" s="10">
        <f>RANK(L40,$L$4:$L$354,0)</f>
        <v>87</v>
      </c>
      <c r="N40" s="8">
        <f>J40-C40</f>
        <v>1013</v>
      </c>
      <c r="O40" s="9">
        <f>(J40-C40)/C40</f>
        <v>0.07479878904230967</v>
      </c>
      <c r="P40" s="10">
        <f>RANK(O40,O$4:O$354,0)</f>
        <v>37</v>
      </c>
    </row>
    <row r="41" spans="1:16" ht="15">
      <c r="A41" s="6" t="s">
        <v>287</v>
      </c>
      <c r="B41" s="7" t="s">
        <v>10</v>
      </c>
      <c r="C41" s="30">
        <v>75725</v>
      </c>
      <c r="D41" s="30">
        <v>75903</v>
      </c>
      <c r="E41" s="30">
        <v>76791</v>
      </c>
      <c r="F41" s="30">
        <v>77805</v>
      </c>
      <c r="G41" s="30">
        <v>78956</v>
      </c>
      <c r="H41" s="30">
        <v>79312</v>
      </c>
      <c r="I41" s="30">
        <v>80184</v>
      </c>
      <c r="J41" s="30">
        <v>81322</v>
      </c>
      <c r="K41" s="8">
        <f>J41-I41</f>
        <v>1138</v>
      </c>
      <c r="L41" s="9">
        <f>(J41-I41)/I41</f>
        <v>0.014192357577571585</v>
      </c>
      <c r="M41" s="10">
        <f>RANK(L41,$L$4:$L$354,0)</f>
        <v>17</v>
      </c>
      <c r="N41" s="8">
        <f>J41-C41</f>
        <v>5597</v>
      </c>
      <c r="O41" s="9">
        <f>(J41-C41)/C41</f>
        <v>0.07391218223836249</v>
      </c>
      <c r="P41" s="10">
        <f>RANK(O41,O$4:O$354,0)</f>
        <v>38</v>
      </c>
    </row>
    <row r="42" spans="1:16" ht="15">
      <c r="A42" s="6" t="s">
        <v>311</v>
      </c>
      <c r="B42" s="7" t="s">
        <v>19</v>
      </c>
      <c r="C42" s="30">
        <v>6079</v>
      </c>
      <c r="D42" s="30">
        <v>6092</v>
      </c>
      <c r="E42" s="30">
        <v>6173</v>
      </c>
      <c r="F42" s="30">
        <v>6279</v>
      </c>
      <c r="G42" s="30">
        <v>6381</v>
      </c>
      <c r="H42" s="30">
        <v>6484</v>
      </c>
      <c r="I42" s="30">
        <v>6512</v>
      </c>
      <c r="J42" s="30">
        <v>6524</v>
      </c>
      <c r="K42" s="8">
        <f>J42-I42</f>
        <v>12</v>
      </c>
      <c r="L42" s="9">
        <f>(J42-I42)/I42</f>
        <v>0.0018427518427518428</v>
      </c>
      <c r="M42" s="10">
        <f>RANK(L42,$L$4:$L$354,0)</f>
        <v>188</v>
      </c>
      <c r="N42" s="8">
        <f>J42-C42</f>
        <v>445</v>
      </c>
      <c r="O42" s="9">
        <f>(J42-C42)/C42</f>
        <v>0.07320282941273236</v>
      </c>
      <c r="P42" s="10">
        <f>RANK(O42,O$4:O$354,0)</f>
        <v>39</v>
      </c>
    </row>
    <row r="43" spans="1:16" ht="15">
      <c r="A43" s="6" t="s">
        <v>161</v>
      </c>
      <c r="B43" s="7" t="s">
        <v>8</v>
      </c>
      <c r="C43" s="30">
        <v>10610</v>
      </c>
      <c r="D43" s="30">
        <v>10726</v>
      </c>
      <c r="E43" s="30">
        <v>10795</v>
      </c>
      <c r="F43" s="30">
        <v>10893</v>
      </c>
      <c r="G43" s="30">
        <v>11182</v>
      </c>
      <c r="H43" s="30">
        <v>11224</v>
      </c>
      <c r="I43" s="30">
        <v>11291</v>
      </c>
      <c r="J43" s="30">
        <v>11380</v>
      </c>
      <c r="K43" s="8">
        <f>J43-I43</f>
        <v>89</v>
      </c>
      <c r="L43" s="9">
        <f>(J43-I43)/I43</f>
        <v>0.007882384199805154</v>
      </c>
      <c r="M43" s="10">
        <f>RANK(L43,$L$4:$L$354,0)</f>
        <v>58</v>
      </c>
      <c r="N43" s="8">
        <f>J43-C43</f>
        <v>770</v>
      </c>
      <c r="O43" s="9">
        <f>(J43-C43)/C43</f>
        <v>0.07257304429783223</v>
      </c>
      <c r="P43" s="10">
        <f>RANK(O43,O$4:O$354,0)</f>
        <v>40</v>
      </c>
    </row>
    <row r="44" spans="1:16" ht="15">
      <c r="A44" s="6" t="s">
        <v>197</v>
      </c>
      <c r="B44" s="7" t="s">
        <v>8</v>
      </c>
      <c r="C44" s="30">
        <v>23114</v>
      </c>
      <c r="D44" s="30">
        <v>23155</v>
      </c>
      <c r="E44" s="30">
        <v>23274</v>
      </c>
      <c r="F44" s="30">
        <v>23406</v>
      </c>
      <c r="G44" s="30">
        <v>23721</v>
      </c>
      <c r="H44" s="30">
        <v>23975</v>
      </c>
      <c r="I44" s="30">
        <v>24338</v>
      </c>
      <c r="J44" s="30">
        <v>24782</v>
      </c>
      <c r="K44" s="8">
        <f>J44-I44</f>
        <v>444</v>
      </c>
      <c r="L44" s="9">
        <f>(J44-I44)/I44</f>
        <v>0.018243076670227627</v>
      </c>
      <c r="M44" s="10">
        <f>RANK(L44,$L$4:$L$354,0)</f>
        <v>10</v>
      </c>
      <c r="N44" s="8">
        <f>J44-C44</f>
        <v>1668</v>
      </c>
      <c r="O44" s="9">
        <f>(J44-C44)/C44</f>
        <v>0.07216405641602491</v>
      </c>
      <c r="P44" s="10">
        <f>RANK(O44,O$4:O$354,0)</f>
        <v>41</v>
      </c>
    </row>
    <row r="45" spans="1:16" ht="15">
      <c r="A45" s="6" t="s">
        <v>190</v>
      </c>
      <c r="B45" s="7" t="s">
        <v>36</v>
      </c>
      <c r="C45" s="30">
        <v>12027</v>
      </c>
      <c r="D45" s="30">
        <v>12056</v>
      </c>
      <c r="E45" s="30">
        <v>12127</v>
      </c>
      <c r="F45" s="30">
        <v>12237</v>
      </c>
      <c r="G45" s="30">
        <v>12325</v>
      </c>
      <c r="H45" s="30">
        <v>12397</v>
      </c>
      <c r="I45" s="30">
        <v>12698</v>
      </c>
      <c r="J45" s="30">
        <v>12888</v>
      </c>
      <c r="K45" s="8">
        <f>J45-I45</f>
        <v>190</v>
      </c>
      <c r="L45" s="9">
        <f>(J45-I45)/I45</f>
        <v>0.014962986297054654</v>
      </c>
      <c r="M45" s="10">
        <f>RANK(L45,$L$4:$L$354,0)</f>
        <v>16</v>
      </c>
      <c r="N45" s="8">
        <f>J45-C45</f>
        <v>861</v>
      </c>
      <c r="O45" s="9">
        <f>(J45-C45)/C45</f>
        <v>0.0715889249189324</v>
      </c>
      <c r="P45" s="10">
        <f>RANK(O45,O$4:O$354,0)</f>
        <v>42</v>
      </c>
    </row>
    <row r="46" spans="1:16" ht="15">
      <c r="A46" s="6" t="s">
        <v>18</v>
      </c>
      <c r="B46" s="7" t="s">
        <v>19</v>
      </c>
      <c r="C46" s="30">
        <v>16283</v>
      </c>
      <c r="D46" s="30">
        <v>16324</v>
      </c>
      <c r="E46" s="30">
        <v>16448</v>
      </c>
      <c r="F46" s="30">
        <v>16571</v>
      </c>
      <c r="G46" s="30">
        <v>16788</v>
      </c>
      <c r="H46" s="30">
        <v>17284</v>
      </c>
      <c r="I46" s="30">
        <v>17378</v>
      </c>
      <c r="J46" s="30">
        <v>17430</v>
      </c>
      <c r="K46" s="8">
        <f>J46-I46</f>
        <v>52</v>
      </c>
      <c r="L46" s="9">
        <f>(J46-I46)/I46</f>
        <v>0.002992289101162389</v>
      </c>
      <c r="M46" s="10">
        <f>RANK(L46,$L$4:$L$354,0)</f>
        <v>158</v>
      </c>
      <c r="N46" s="8">
        <f>J46-C46</f>
        <v>1147</v>
      </c>
      <c r="O46" s="9">
        <f>(J46-C46)/C46</f>
        <v>0.0704415648222072</v>
      </c>
      <c r="P46" s="10">
        <f>RANK(O46,O$4:O$354,0)</f>
        <v>43</v>
      </c>
    </row>
    <row r="47" spans="1:16" ht="15">
      <c r="A47" s="6" t="s">
        <v>97</v>
      </c>
      <c r="B47" s="7" t="s">
        <v>36</v>
      </c>
      <c r="C47" s="30">
        <v>5591</v>
      </c>
      <c r="D47" s="30">
        <v>5605</v>
      </c>
      <c r="E47" s="30">
        <v>5671</v>
      </c>
      <c r="F47" s="30">
        <v>5734</v>
      </c>
      <c r="G47" s="30">
        <v>5803</v>
      </c>
      <c r="H47" s="30">
        <v>5878</v>
      </c>
      <c r="I47" s="30">
        <v>5948</v>
      </c>
      <c r="J47" s="30">
        <v>5983</v>
      </c>
      <c r="K47" s="8">
        <f>J47-I47</f>
        <v>35</v>
      </c>
      <c r="L47" s="9">
        <f>(J47-I47)/I47</f>
        <v>0.005884330867518494</v>
      </c>
      <c r="M47" s="10">
        <f>RANK(L47,$L$4:$L$354,0)</f>
        <v>85</v>
      </c>
      <c r="N47" s="8">
        <f>J47-C47</f>
        <v>392</v>
      </c>
      <c r="O47" s="9">
        <f>(J47-C47)/C47</f>
        <v>0.07011268109461635</v>
      </c>
      <c r="P47" s="10">
        <f>RANK(O47,O$4:O$354,0)</f>
        <v>44</v>
      </c>
    </row>
    <row r="48" spans="1:16" ht="15">
      <c r="A48" s="6" t="s">
        <v>301</v>
      </c>
      <c r="B48" s="7" t="s">
        <v>10</v>
      </c>
      <c r="C48" s="30">
        <v>17659</v>
      </c>
      <c r="D48" s="30">
        <v>17697</v>
      </c>
      <c r="E48" s="30">
        <v>17924</v>
      </c>
      <c r="F48" s="30">
        <v>18124</v>
      </c>
      <c r="G48" s="30">
        <v>18374</v>
      </c>
      <c r="H48" s="30">
        <v>18701</v>
      </c>
      <c r="I48" s="30">
        <v>18838</v>
      </c>
      <c r="J48" s="30">
        <v>18897</v>
      </c>
      <c r="K48" s="8">
        <f>J48-I48</f>
        <v>59</v>
      </c>
      <c r="L48" s="9">
        <f>(J48-I48)/I48</f>
        <v>0.003131967300138019</v>
      </c>
      <c r="M48" s="10">
        <f>RANK(L48,$L$4:$L$354,0)</f>
        <v>152</v>
      </c>
      <c r="N48" s="8">
        <f>J48-C48</f>
        <v>1238</v>
      </c>
      <c r="O48" s="9">
        <f>(J48-C48)/C48</f>
        <v>0.07010589501104253</v>
      </c>
      <c r="P48" s="10">
        <f>RANK(O48,O$4:O$354,0)</f>
        <v>45</v>
      </c>
    </row>
    <row r="49" spans="1:16" ht="15">
      <c r="A49" s="6" t="s">
        <v>289</v>
      </c>
      <c r="B49" s="7" t="s">
        <v>21</v>
      </c>
      <c r="C49" s="30">
        <v>5792</v>
      </c>
      <c r="D49" s="30">
        <v>5804</v>
      </c>
      <c r="E49" s="30">
        <v>5898</v>
      </c>
      <c r="F49" s="30">
        <v>5961</v>
      </c>
      <c r="G49" s="30">
        <v>6010</v>
      </c>
      <c r="H49" s="30">
        <v>6077</v>
      </c>
      <c r="I49" s="30">
        <v>6141</v>
      </c>
      <c r="J49" s="30">
        <v>6195</v>
      </c>
      <c r="K49" s="8">
        <f>J49-I49</f>
        <v>54</v>
      </c>
      <c r="L49" s="9">
        <f>(J49-I49)/I49</f>
        <v>0.008793356130923302</v>
      </c>
      <c r="M49" s="10">
        <f>RANK(L49,$L$4:$L$354,0)</f>
        <v>45</v>
      </c>
      <c r="N49" s="8">
        <f>J49-C49</f>
        <v>403</v>
      </c>
      <c r="O49" s="9">
        <f>(J49-C49)/C49</f>
        <v>0.06957872928176796</v>
      </c>
      <c r="P49" s="10">
        <f>RANK(O49,O$4:O$354,0)</f>
        <v>46</v>
      </c>
    </row>
    <row r="50" spans="1:16" ht="15">
      <c r="A50" s="6" t="s">
        <v>22</v>
      </c>
      <c r="B50" s="7" t="s">
        <v>19</v>
      </c>
      <c r="C50" s="30">
        <v>33209</v>
      </c>
      <c r="D50" s="30">
        <v>33295</v>
      </c>
      <c r="E50" s="30">
        <v>33871</v>
      </c>
      <c r="F50" s="30">
        <v>34178</v>
      </c>
      <c r="G50" s="30">
        <v>34748</v>
      </c>
      <c r="H50" s="30">
        <v>35061</v>
      </c>
      <c r="I50" s="30">
        <v>35349</v>
      </c>
      <c r="J50" s="30">
        <v>35490</v>
      </c>
      <c r="K50" s="8">
        <f>J50-I50</f>
        <v>141</v>
      </c>
      <c r="L50" s="9">
        <f>(J50-I50)/I50</f>
        <v>0.003988797420011882</v>
      </c>
      <c r="M50" s="10">
        <f>RANK(L50,$L$4:$L$354,0)</f>
        <v>128</v>
      </c>
      <c r="N50" s="8">
        <f>J50-C50</f>
        <v>2281</v>
      </c>
      <c r="O50" s="9">
        <f>(J50-C50)/C50</f>
        <v>0.06868619952422536</v>
      </c>
      <c r="P50" s="10">
        <f>RANK(O50,O$4:O$354,0)</f>
        <v>47</v>
      </c>
    </row>
    <row r="51" spans="1:16" ht="15">
      <c r="A51" s="6" t="s">
        <v>308</v>
      </c>
      <c r="B51" s="7" t="s">
        <v>10</v>
      </c>
      <c r="C51" s="30">
        <v>28953</v>
      </c>
      <c r="D51" s="30">
        <v>29083</v>
      </c>
      <c r="E51" s="30">
        <v>29377</v>
      </c>
      <c r="F51" s="30">
        <v>29874</v>
      </c>
      <c r="G51" s="30">
        <v>30058</v>
      </c>
      <c r="H51" s="30">
        <v>30238</v>
      </c>
      <c r="I51" s="30">
        <v>30743</v>
      </c>
      <c r="J51" s="30">
        <v>30906</v>
      </c>
      <c r="K51" s="8">
        <f>J51-I51</f>
        <v>163</v>
      </c>
      <c r="L51" s="9">
        <f>(J51-I51)/I51</f>
        <v>0.005302019972026152</v>
      </c>
      <c r="M51" s="10">
        <f>RANK(L51,$L$4:$L$354,0)</f>
        <v>99</v>
      </c>
      <c r="N51" s="8">
        <f>J51-C51</f>
        <v>1953</v>
      </c>
      <c r="O51" s="9">
        <f>(J51-C51)/C51</f>
        <v>0.06745414982903326</v>
      </c>
      <c r="P51" s="10">
        <f>RANK(O51,O$4:O$354,0)</f>
        <v>48</v>
      </c>
    </row>
    <row r="52" spans="1:16" ht="15">
      <c r="A52" s="6" t="s">
        <v>357</v>
      </c>
      <c r="B52" s="7" t="s">
        <v>10</v>
      </c>
      <c r="C52" s="30">
        <v>21374</v>
      </c>
      <c r="D52" s="30">
        <v>21459</v>
      </c>
      <c r="E52" s="30">
        <v>21743</v>
      </c>
      <c r="F52" s="30">
        <v>22087</v>
      </c>
      <c r="G52" s="30">
        <v>22382</v>
      </c>
      <c r="H52" s="30">
        <v>22541</v>
      </c>
      <c r="I52" s="30">
        <v>22685</v>
      </c>
      <c r="J52" s="30">
        <v>22808</v>
      </c>
      <c r="K52" s="8">
        <f>J52-I52</f>
        <v>123</v>
      </c>
      <c r="L52" s="9">
        <f>(J52-I52)/I52</f>
        <v>0.005422085078245537</v>
      </c>
      <c r="M52" s="10">
        <f>RANK(L52,$L$4:$L$354,0)</f>
        <v>96</v>
      </c>
      <c r="N52" s="8">
        <f>J52-C52</f>
        <v>1434</v>
      </c>
      <c r="O52" s="9">
        <f>(J52-C52)/C52</f>
        <v>0.06709085805183869</v>
      </c>
      <c r="P52" s="10">
        <f>RANK(O52,O$4:O$354,0)</f>
        <v>49</v>
      </c>
    </row>
    <row r="53" spans="1:16" ht="15">
      <c r="A53" s="6" t="s">
        <v>312</v>
      </c>
      <c r="B53" s="7" t="s">
        <v>10</v>
      </c>
      <c r="C53" s="30">
        <v>8926</v>
      </c>
      <c r="D53" s="30">
        <v>8972</v>
      </c>
      <c r="E53" s="30">
        <v>9062</v>
      </c>
      <c r="F53" s="30">
        <v>9173</v>
      </c>
      <c r="G53" s="30">
        <v>9264</v>
      </c>
      <c r="H53" s="30">
        <v>9388</v>
      </c>
      <c r="I53" s="30">
        <v>9485</v>
      </c>
      <c r="J53" s="30">
        <v>9524</v>
      </c>
      <c r="K53" s="8">
        <f>J53-I53</f>
        <v>39</v>
      </c>
      <c r="L53" s="9">
        <f>(J53-I53)/I53</f>
        <v>0.004111755403268318</v>
      </c>
      <c r="M53" s="10">
        <f>RANK(L53,$L$4:$L$354,0)</f>
        <v>123</v>
      </c>
      <c r="N53" s="8">
        <f>J53-C53</f>
        <v>598</v>
      </c>
      <c r="O53" s="9">
        <f>(J53-C53)/C53</f>
        <v>0.06699529464485772</v>
      </c>
      <c r="P53" s="10">
        <f>RANK(O53,O$4:O$354,0)</f>
        <v>50</v>
      </c>
    </row>
    <row r="54" spans="1:16" ht="15">
      <c r="A54" s="6" t="s">
        <v>172</v>
      </c>
      <c r="B54" s="7" t="s">
        <v>10</v>
      </c>
      <c r="C54" s="30">
        <v>6362</v>
      </c>
      <c r="D54" s="30">
        <v>6380</v>
      </c>
      <c r="E54" s="30">
        <v>6444</v>
      </c>
      <c r="F54" s="30">
        <v>6504</v>
      </c>
      <c r="G54" s="30">
        <v>6566</v>
      </c>
      <c r="H54" s="30">
        <v>6594</v>
      </c>
      <c r="I54" s="30">
        <v>6782</v>
      </c>
      <c r="J54" s="30">
        <v>6785</v>
      </c>
      <c r="K54" s="8">
        <f>J54-I54</f>
        <v>3</v>
      </c>
      <c r="L54" s="9">
        <f>(J54-I54)/I54</f>
        <v>0.0004423473901503981</v>
      </c>
      <c r="M54" s="10">
        <f>RANK(L54,$L$4:$L$354,0)</f>
        <v>230</v>
      </c>
      <c r="N54" s="8">
        <f>J54-C54</f>
        <v>423</v>
      </c>
      <c r="O54" s="9">
        <f>(J54-C54)/C54</f>
        <v>0.06648852562087394</v>
      </c>
      <c r="P54" s="10">
        <f>RANK(O54,O$4:O$354,0)</f>
        <v>51</v>
      </c>
    </row>
    <row r="55" spans="1:16" ht="15">
      <c r="A55" s="6" t="s">
        <v>318</v>
      </c>
      <c r="B55" s="7" t="s">
        <v>10</v>
      </c>
      <c r="C55" s="30">
        <v>25095</v>
      </c>
      <c r="D55" s="30">
        <v>25166</v>
      </c>
      <c r="E55" s="30">
        <v>25414</v>
      </c>
      <c r="F55" s="30">
        <v>25603</v>
      </c>
      <c r="G55" s="30">
        <v>26126</v>
      </c>
      <c r="H55" s="30">
        <v>26696</v>
      </c>
      <c r="I55" s="30">
        <v>26782</v>
      </c>
      <c r="J55" s="30">
        <v>26753</v>
      </c>
      <c r="K55" s="8">
        <f>J55-I55</f>
        <v>-29</v>
      </c>
      <c r="L55" s="9">
        <f>(J55-I55)/I55</f>
        <v>-0.0010828168172653274</v>
      </c>
      <c r="M55" s="10">
        <f>RANK(L55,$L$4:$L$354,0)</f>
        <v>267</v>
      </c>
      <c r="N55" s="8">
        <f>J55-C55</f>
        <v>1658</v>
      </c>
      <c r="O55" s="9">
        <f>(J55-C55)/C55</f>
        <v>0.06606893803546524</v>
      </c>
      <c r="P55" s="10">
        <f>RANK(O55,O$4:O$354,0)</f>
        <v>52</v>
      </c>
    </row>
    <row r="56" spans="1:16" ht="15">
      <c r="A56" s="6" t="s">
        <v>160</v>
      </c>
      <c r="B56" s="7" t="s">
        <v>8</v>
      </c>
      <c r="C56" s="30">
        <v>12628</v>
      </c>
      <c r="D56" s="30">
        <v>12640</v>
      </c>
      <c r="E56" s="30">
        <v>12711</v>
      </c>
      <c r="F56" s="30">
        <v>12765</v>
      </c>
      <c r="G56" s="30">
        <v>12924</v>
      </c>
      <c r="H56" s="30">
        <v>13114</v>
      </c>
      <c r="I56" s="30">
        <v>13290</v>
      </c>
      <c r="J56" s="30">
        <v>13462</v>
      </c>
      <c r="K56" s="8">
        <f>J56-I56</f>
        <v>172</v>
      </c>
      <c r="L56" s="9">
        <f>(J56-I56)/I56</f>
        <v>0.012942061700526713</v>
      </c>
      <c r="M56" s="10">
        <f>RANK(L56,$L$4:$L$354,0)</f>
        <v>24</v>
      </c>
      <c r="N56" s="8">
        <f>J56-C56</f>
        <v>834</v>
      </c>
      <c r="O56" s="9">
        <f>(J56-C56)/C56</f>
        <v>0.0660437123851758</v>
      </c>
      <c r="P56" s="10">
        <f>RANK(O56,O$4:O$354,0)</f>
        <v>53</v>
      </c>
    </row>
    <row r="57" spans="1:16" ht="15">
      <c r="A57" s="6" t="s">
        <v>31</v>
      </c>
      <c r="B57" s="7" t="s">
        <v>10</v>
      </c>
      <c r="C57" s="30">
        <v>16593</v>
      </c>
      <c r="D57" s="30">
        <v>16642</v>
      </c>
      <c r="E57" s="30">
        <v>16836</v>
      </c>
      <c r="F57" s="30">
        <v>17057</v>
      </c>
      <c r="G57" s="30">
        <v>17248</v>
      </c>
      <c r="H57" s="30">
        <v>17382</v>
      </c>
      <c r="I57" s="30">
        <v>17644</v>
      </c>
      <c r="J57" s="30">
        <v>17684</v>
      </c>
      <c r="K57" s="8">
        <f>J57-I57</f>
        <v>40</v>
      </c>
      <c r="L57" s="9">
        <f>(J57-I57)/I57</f>
        <v>0.0022670596236681025</v>
      </c>
      <c r="M57" s="10">
        <f>RANK(L57,$L$4:$L$354,0)</f>
        <v>174</v>
      </c>
      <c r="N57" s="8">
        <f>J57-C57</f>
        <v>1091</v>
      </c>
      <c r="O57" s="9">
        <f>(J57-C57)/C57</f>
        <v>0.06575061773036822</v>
      </c>
      <c r="P57" s="10">
        <f>RANK(O57,O$4:O$354,0)</f>
        <v>54</v>
      </c>
    </row>
    <row r="58" spans="1:16" ht="15">
      <c r="A58" s="6" t="s">
        <v>52</v>
      </c>
      <c r="B58" s="7" t="s">
        <v>27</v>
      </c>
      <c r="C58" s="30">
        <v>4897</v>
      </c>
      <c r="D58" s="30">
        <v>4926</v>
      </c>
      <c r="E58" s="30">
        <v>4979</v>
      </c>
      <c r="F58" s="30">
        <v>5014</v>
      </c>
      <c r="G58" s="30">
        <v>5075</v>
      </c>
      <c r="H58" s="30">
        <v>5129</v>
      </c>
      <c r="I58" s="30">
        <v>5171</v>
      </c>
      <c r="J58" s="30">
        <v>5218</v>
      </c>
      <c r="K58" s="8">
        <f>J58-I58</f>
        <v>47</v>
      </c>
      <c r="L58" s="9">
        <f>(J58-I58)/I58</f>
        <v>0.009089151034616128</v>
      </c>
      <c r="M58" s="10">
        <f>RANK(L58,$L$4:$L$354,0)</f>
        <v>44</v>
      </c>
      <c r="N58" s="8">
        <f>J58-C58</f>
        <v>321</v>
      </c>
      <c r="O58" s="9">
        <f>(J58-C58)/C58</f>
        <v>0.06555033694098428</v>
      </c>
      <c r="P58" s="10">
        <f>RANK(O58,O$4:O$354,0)</f>
        <v>55</v>
      </c>
    </row>
    <row r="59" spans="1:16" ht="15">
      <c r="A59" s="6" t="s">
        <v>98</v>
      </c>
      <c r="B59" s="7" t="s">
        <v>10</v>
      </c>
      <c r="C59" s="30">
        <v>29457</v>
      </c>
      <c r="D59" s="30">
        <v>29562</v>
      </c>
      <c r="E59" s="30">
        <v>29971</v>
      </c>
      <c r="F59" s="30">
        <v>30347</v>
      </c>
      <c r="G59" s="30">
        <v>30692</v>
      </c>
      <c r="H59" s="30">
        <v>31035</v>
      </c>
      <c r="I59" s="30">
        <v>31258</v>
      </c>
      <c r="J59" s="30">
        <v>31352</v>
      </c>
      <c r="K59" s="8">
        <f>J59-I59</f>
        <v>94</v>
      </c>
      <c r="L59" s="9">
        <f>(J59-I59)/I59</f>
        <v>0.003007230149081835</v>
      </c>
      <c r="M59" s="10">
        <f>RANK(L59,$L$4:$L$354,0)</f>
        <v>157</v>
      </c>
      <c r="N59" s="8">
        <f>J59-C59</f>
        <v>1895</v>
      </c>
      <c r="O59" s="9">
        <f>(J59-C59)/C59</f>
        <v>0.06433105883151713</v>
      </c>
      <c r="P59" s="10">
        <f>RANK(O59,O$4:O$354,0)</f>
        <v>56</v>
      </c>
    </row>
    <row r="60" spans="1:16" ht="15">
      <c r="A60" s="6" t="s">
        <v>170</v>
      </c>
      <c r="B60" s="7" t="s">
        <v>10</v>
      </c>
      <c r="C60" s="30">
        <v>31394</v>
      </c>
      <c r="D60" s="30">
        <v>31487</v>
      </c>
      <c r="E60" s="30">
        <v>31924</v>
      </c>
      <c r="F60" s="30">
        <v>32294</v>
      </c>
      <c r="G60" s="30">
        <v>32782</v>
      </c>
      <c r="H60" s="30">
        <v>32999</v>
      </c>
      <c r="I60" s="30">
        <v>33241</v>
      </c>
      <c r="J60" s="30">
        <v>33410</v>
      </c>
      <c r="K60" s="8">
        <f>J60-I60</f>
        <v>169</v>
      </c>
      <c r="L60" s="9">
        <f>(J60-I60)/I60</f>
        <v>0.005084082909659757</v>
      </c>
      <c r="M60" s="10">
        <f>RANK(L60,$L$4:$L$354,0)</f>
        <v>106</v>
      </c>
      <c r="N60" s="8">
        <f>J60-C60</f>
        <v>2016</v>
      </c>
      <c r="O60" s="9">
        <f>(J60-C60)/C60</f>
        <v>0.06421609224692616</v>
      </c>
      <c r="P60" s="10">
        <f>RANK(O60,O$4:O$354,0)</f>
        <v>57</v>
      </c>
    </row>
    <row r="61" spans="1:16" ht="15">
      <c r="A61" s="6" t="s">
        <v>328</v>
      </c>
      <c r="B61" s="7" t="s">
        <v>10</v>
      </c>
      <c r="C61" s="30">
        <v>12994</v>
      </c>
      <c r="D61" s="30">
        <v>13026</v>
      </c>
      <c r="E61" s="30">
        <v>13153</v>
      </c>
      <c r="F61" s="30">
        <v>13298</v>
      </c>
      <c r="G61" s="30">
        <v>13465</v>
      </c>
      <c r="H61" s="30">
        <v>13522</v>
      </c>
      <c r="I61" s="30">
        <v>13644</v>
      </c>
      <c r="J61" s="30">
        <v>13827</v>
      </c>
      <c r="K61" s="8">
        <f>J61-I61</f>
        <v>183</v>
      </c>
      <c r="L61" s="9">
        <f>(J61-I61)/I61</f>
        <v>0.013412489006156552</v>
      </c>
      <c r="M61" s="10">
        <f>RANK(L61,$L$4:$L$354,0)</f>
        <v>21</v>
      </c>
      <c r="N61" s="8">
        <f>J61-C61</f>
        <v>833</v>
      </c>
      <c r="O61" s="9">
        <f>(J61-C61)/C61</f>
        <v>0.06410651069724488</v>
      </c>
      <c r="P61" s="10">
        <f>RANK(O61,O$4:O$354,0)</f>
        <v>58</v>
      </c>
    </row>
    <row r="62" spans="1:16" ht="15">
      <c r="A62" s="6" t="s">
        <v>333</v>
      </c>
      <c r="B62" s="7" t="s">
        <v>19</v>
      </c>
      <c r="C62" s="30">
        <v>4875</v>
      </c>
      <c r="D62" s="30">
        <v>4885</v>
      </c>
      <c r="E62" s="30">
        <v>4974</v>
      </c>
      <c r="F62" s="30">
        <v>5036</v>
      </c>
      <c r="G62" s="30">
        <v>5134</v>
      </c>
      <c r="H62" s="30">
        <v>5139</v>
      </c>
      <c r="I62" s="30">
        <v>5164</v>
      </c>
      <c r="J62" s="30">
        <v>5186</v>
      </c>
      <c r="K62" s="8">
        <f>J62-I62</f>
        <v>22</v>
      </c>
      <c r="L62" s="9">
        <f>(J62-I62)/I62</f>
        <v>0.004260263361735089</v>
      </c>
      <c r="M62" s="10">
        <f>RANK(L62,$L$4:$L$354,0)</f>
        <v>119</v>
      </c>
      <c r="N62" s="8">
        <f>J62-C62</f>
        <v>311</v>
      </c>
      <c r="O62" s="9">
        <f>(J62-C62)/C62</f>
        <v>0.0637948717948718</v>
      </c>
      <c r="P62" s="10">
        <f>RANK(O62,O$4:O$354,0)</f>
        <v>59</v>
      </c>
    </row>
    <row r="63" spans="1:16" ht="15">
      <c r="A63" s="6" t="s">
        <v>95</v>
      </c>
      <c r="B63" s="7" t="s">
        <v>12</v>
      </c>
      <c r="C63" s="30">
        <v>7086</v>
      </c>
      <c r="D63" s="30">
        <v>7088</v>
      </c>
      <c r="E63" s="30">
        <v>7093</v>
      </c>
      <c r="F63" s="30">
        <v>7152</v>
      </c>
      <c r="G63" s="30">
        <v>7218</v>
      </c>
      <c r="H63" s="30">
        <v>7318</v>
      </c>
      <c r="I63" s="30">
        <v>7403</v>
      </c>
      <c r="J63" s="30">
        <v>7534</v>
      </c>
      <c r="K63" s="8">
        <f>J63-I63</f>
        <v>131</v>
      </c>
      <c r="L63" s="9">
        <f>(J63-I63)/I63</f>
        <v>0.017695528839659597</v>
      </c>
      <c r="M63" s="10">
        <f>RANK(L63,$L$4:$L$354,0)</f>
        <v>13</v>
      </c>
      <c r="N63" s="8">
        <f>J63-C63</f>
        <v>448</v>
      </c>
      <c r="O63" s="9">
        <f>(J63-C63)/C63</f>
        <v>0.06322325712672876</v>
      </c>
      <c r="P63" s="10">
        <f>RANK(O63,O$4:O$354,0)</f>
        <v>60</v>
      </c>
    </row>
    <row r="64" spans="1:16" ht="15">
      <c r="A64" s="6" t="s">
        <v>362</v>
      </c>
      <c r="B64" s="7" t="s">
        <v>36</v>
      </c>
      <c r="C64" s="30">
        <v>11031</v>
      </c>
      <c r="D64" s="30">
        <v>11056</v>
      </c>
      <c r="E64" s="30">
        <v>11112</v>
      </c>
      <c r="F64" s="30">
        <v>11216</v>
      </c>
      <c r="G64" s="30">
        <v>11356</v>
      </c>
      <c r="H64" s="30">
        <v>11494</v>
      </c>
      <c r="I64" s="30">
        <v>11602</v>
      </c>
      <c r="J64" s="30">
        <v>11715</v>
      </c>
      <c r="K64" s="8">
        <f>J64-I64</f>
        <v>113</v>
      </c>
      <c r="L64" s="9">
        <f>(J64-I64)/I64</f>
        <v>0.009739700051715221</v>
      </c>
      <c r="M64" s="10">
        <f>RANK(L64,$L$4:$L$354,0)</f>
        <v>35</v>
      </c>
      <c r="N64" s="8">
        <f>J64-C64</f>
        <v>684</v>
      </c>
      <c r="O64" s="9">
        <f>(J64-C64)/C64</f>
        <v>0.06200707098177862</v>
      </c>
      <c r="P64" s="10">
        <f>RANK(O64,O$4:O$354,0)</f>
        <v>61</v>
      </c>
    </row>
    <row r="65" spans="1:16" ht="15">
      <c r="A65" s="6" t="s">
        <v>214</v>
      </c>
      <c r="B65" s="7" t="s">
        <v>36</v>
      </c>
      <c r="C65" s="30">
        <v>28961</v>
      </c>
      <c r="D65" s="30">
        <v>29154</v>
      </c>
      <c r="E65" s="30">
        <v>29276</v>
      </c>
      <c r="F65" s="30">
        <v>29474</v>
      </c>
      <c r="G65" s="30">
        <v>29845</v>
      </c>
      <c r="H65" s="30">
        <v>30279</v>
      </c>
      <c r="I65" s="30">
        <v>30564</v>
      </c>
      <c r="J65" s="30">
        <v>30755</v>
      </c>
      <c r="K65" s="8">
        <f>J65-I65</f>
        <v>191</v>
      </c>
      <c r="L65" s="9">
        <f>(J65-I65)/I65</f>
        <v>0.006249182044235048</v>
      </c>
      <c r="M65" s="10">
        <f>RANK(L65,$L$4:$L$354,0)</f>
        <v>83</v>
      </c>
      <c r="N65" s="8">
        <f>J65-C65</f>
        <v>1794</v>
      </c>
      <c r="O65" s="9">
        <f>(J65-C65)/C65</f>
        <v>0.06194537481440558</v>
      </c>
      <c r="P65" s="10">
        <f>RANK(O65,O$4:O$354,0)</f>
        <v>62</v>
      </c>
    </row>
    <row r="66" spans="1:16" ht="15">
      <c r="A66" s="6" t="s">
        <v>131</v>
      </c>
      <c r="B66" s="7" t="s">
        <v>10</v>
      </c>
      <c r="C66" s="30">
        <v>10646</v>
      </c>
      <c r="D66" s="30">
        <v>10686</v>
      </c>
      <c r="E66" s="30">
        <v>10911</v>
      </c>
      <c r="F66" s="30">
        <v>11030</v>
      </c>
      <c r="G66" s="30">
        <v>11129</v>
      </c>
      <c r="H66" s="30">
        <v>11203</v>
      </c>
      <c r="I66" s="30">
        <v>11260</v>
      </c>
      <c r="J66" s="30">
        <v>11297</v>
      </c>
      <c r="K66" s="8">
        <f>J66-I66</f>
        <v>37</v>
      </c>
      <c r="L66" s="9">
        <f>(J66-I66)/I66</f>
        <v>0.003285968028419183</v>
      </c>
      <c r="M66" s="10">
        <f>RANK(L66,$L$4:$L$354,0)</f>
        <v>147</v>
      </c>
      <c r="N66" s="8">
        <f>J66-C66</f>
        <v>651</v>
      </c>
      <c r="O66" s="9">
        <f>(J66-C66)/C66</f>
        <v>0.061149727597219615</v>
      </c>
      <c r="P66" s="10">
        <f>RANK(O66,O$4:O$354,0)</f>
        <v>63</v>
      </c>
    </row>
    <row r="67" spans="1:16" ht="15">
      <c r="A67" s="6" t="s">
        <v>49</v>
      </c>
      <c r="B67" s="7" t="s">
        <v>10</v>
      </c>
      <c r="C67" s="30">
        <v>40243</v>
      </c>
      <c r="D67" s="30">
        <v>40412</v>
      </c>
      <c r="E67" s="30">
        <v>41069</v>
      </c>
      <c r="F67" s="30">
        <v>41479</v>
      </c>
      <c r="G67" s="30">
        <v>42039</v>
      </c>
      <c r="H67" s="30">
        <v>42345</v>
      </c>
      <c r="I67" s="30">
        <v>42644</v>
      </c>
      <c r="J67" s="30">
        <v>42700</v>
      </c>
      <c r="K67" s="8">
        <f>J67-I67</f>
        <v>56</v>
      </c>
      <c r="L67" s="9">
        <f>(J67-I67)/I67</f>
        <v>0.0013131976362442547</v>
      </c>
      <c r="M67" s="10">
        <f>RANK(L67,$L$4:$L$354,0)</f>
        <v>199</v>
      </c>
      <c r="N67" s="8">
        <f>J67-C67</f>
        <v>2457</v>
      </c>
      <c r="O67" s="9">
        <f>(J67-C67)/C67</f>
        <v>0.06105409636458514</v>
      </c>
      <c r="P67" s="10">
        <f>RANK(O67,O$4:O$354,0)</f>
        <v>64</v>
      </c>
    </row>
    <row r="68" spans="1:16" ht="15">
      <c r="A68" s="6" t="s">
        <v>81</v>
      </c>
      <c r="B68" s="7" t="s">
        <v>24</v>
      </c>
      <c r="C68" s="30">
        <v>864</v>
      </c>
      <c r="D68" s="30">
        <v>866</v>
      </c>
      <c r="E68" s="30">
        <v>875</v>
      </c>
      <c r="F68" s="30">
        <v>884</v>
      </c>
      <c r="G68" s="30">
        <v>907</v>
      </c>
      <c r="H68" s="30">
        <v>914</v>
      </c>
      <c r="I68" s="30">
        <v>914</v>
      </c>
      <c r="J68" s="30">
        <v>916</v>
      </c>
      <c r="K68" s="8">
        <f>J68-I68</f>
        <v>2</v>
      </c>
      <c r="L68" s="9">
        <f>(J68-I68)/I68</f>
        <v>0.002188183807439825</v>
      </c>
      <c r="M68" s="10">
        <f>RANK(L68,$L$4:$L$354,0)</f>
        <v>178</v>
      </c>
      <c r="N68" s="8">
        <f>J68-C68</f>
        <v>52</v>
      </c>
      <c r="O68" s="9">
        <f>(J68-C68)/C68</f>
        <v>0.06018518518518518</v>
      </c>
      <c r="P68" s="10">
        <f>RANK(O68,O$4:O$354,0)</f>
        <v>65</v>
      </c>
    </row>
    <row r="69" spans="1:16" ht="15">
      <c r="A69" s="6" t="s">
        <v>155</v>
      </c>
      <c r="B69" s="7" t="s">
        <v>27</v>
      </c>
      <c r="C69" s="30">
        <v>4382</v>
      </c>
      <c r="D69" s="30">
        <v>4396</v>
      </c>
      <c r="E69" s="30">
        <v>4406</v>
      </c>
      <c r="F69" s="30">
        <v>4429</v>
      </c>
      <c r="G69" s="30">
        <v>4464</v>
      </c>
      <c r="H69" s="30">
        <v>4517</v>
      </c>
      <c r="I69" s="30">
        <v>4585</v>
      </c>
      <c r="J69" s="30">
        <v>4645</v>
      </c>
      <c r="K69" s="8">
        <f>J69-I69</f>
        <v>60</v>
      </c>
      <c r="L69" s="9">
        <f>(J69-I69)/I69</f>
        <v>0.013086150490730643</v>
      </c>
      <c r="M69" s="10">
        <f>RANK(L69,$L$4:$L$354,0)</f>
        <v>23</v>
      </c>
      <c r="N69" s="8">
        <f>J69-C69</f>
        <v>263</v>
      </c>
      <c r="O69" s="9">
        <f>(J69-C69)/C69</f>
        <v>0.06001825650387951</v>
      </c>
      <c r="P69" s="10">
        <f>RANK(O69,O$4:O$354,0)</f>
        <v>66</v>
      </c>
    </row>
    <row r="70" spans="1:16" ht="15">
      <c r="A70" s="6" t="s">
        <v>20</v>
      </c>
      <c r="B70" s="7" t="s">
        <v>21</v>
      </c>
      <c r="C70" s="30">
        <v>37819</v>
      </c>
      <c r="D70" s="30">
        <v>38704</v>
      </c>
      <c r="E70" s="30">
        <v>39053</v>
      </c>
      <c r="F70" s="30">
        <v>39036</v>
      </c>
      <c r="G70" s="30">
        <v>39689</v>
      </c>
      <c r="H70" s="30">
        <v>39820</v>
      </c>
      <c r="I70" s="30">
        <v>39957</v>
      </c>
      <c r="J70" s="30">
        <v>40079</v>
      </c>
      <c r="K70" s="8">
        <f>J70-I70</f>
        <v>122</v>
      </c>
      <c r="L70" s="9">
        <f>(J70-I70)/I70</f>
        <v>0.003053282278449333</v>
      </c>
      <c r="M70" s="10">
        <f>RANK(L70,$L$4:$L$354,0)</f>
        <v>154</v>
      </c>
      <c r="N70" s="8">
        <f>J70-C70</f>
        <v>2260</v>
      </c>
      <c r="O70" s="9">
        <f>(J70-C70)/C70</f>
        <v>0.059758322536291285</v>
      </c>
      <c r="P70" s="10">
        <f>RANK(O70,O$4:O$354,0)</f>
        <v>67</v>
      </c>
    </row>
    <row r="71" spans="1:16" ht="15">
      <c r="A71" s="6" t="s">
        <v>229</v>
      </c>
      <c r="B71" s="7" t="s">
        <v>27</v>
      </c>
      <c r="C71" s="30">
        <v>14157</v>
      </c>
      <c r="D71" s="30">
        <v>14394</v>
      </c>
      <c r="E71" s="30">
        <v>14669</v>
      </c>
      <c r="F71" s="30">
        <v>14649</v>
      </c>
      <c r="G71" s="30">
        <v>14753</v>
      </c>
      <c r="H71" s="30">
        <v>14901</v>
      </c>
      <c r="I71" s="30">
        <v>14965</v>
      </c>
      <c r="J71" s="30">
        <v>14994</v>
      </c>
      <c r="K71" s="8">
        <f>J71-I71</f>
        <v>29</v>
      </c>
      <c r="L71" s="9">
        <f>(J71-I71)/I71</f>
        <v>0.001937854994988306</v>
      </c>
      <c r="M71" s="10">
        <f>RANK(L71,$L$4:$L$354,0)</f>
        <v>185</v>
      </c>
      <c r="N71" s="8">
        <f>J71-C71</f>
        <v>837</v>
      </c>
      <c r="O71" s="9">
        <f>(J71-C71)/C71</f>
        <v>0.05912269548633185</v>
      </c>
      <c r="P71" s="10">
        <f>RANK(O71,O$4:O$354,0)</f>
        <v>68</v>
      </c>
    </row>
    <row r="72" spans="1:16" ht="15">
      <c r="A72" s="6" t="s">
        <v>44</v>
      </c>
      <c r="B72" s="7" t="s">
        <v>10</v>
      </c>
      <c r="C72" s="30">
        <v>24729</v>
      </c>
      <c r="D72" s="30">
        <v>24775</v>
      </c>
      <c r="E72" s="30">
        <v>24961</v>
      </c>
      <c r="F72" s="30">
        <v>25228</v>
      </c>
      <c r="G72" s="30">
        <v>25404</v>
      </c>
      <c r="H72" s="30">
        <v>25470</v>
      </c>
      <c r="I72" s="30">
        <v>25509</v>
      </c>
      <c r="J72" s="30">
        <v>26171</v>
      </c>
      <c r="K72" s="8">
        <f>J72-I72</f>
        <v>662</v>
      </c>
      <c r="L72" s="9">
        <f>(J72-I72)/I72</f>
        <v>0.02595162491669607</v>
      </c>
      <c r="M72" s="10">
        <f>RANK(L72,$L$4:$L$354,0)</f>
        <v>3</v>
      </c>
      <c r="N72" s="8">
        <f>J72-C72</f>
        <v>1442</v>
      </c>
      <c r="O72" s="9">
        <f>(J72-C72)/C72</f>
        <v>0.05831210319867362</v>
      </c>
      <c r="P72" s="10">
        <f>RANK(O72,O$4:O$354,0)</f>
        <v>69</v>
      </c>
    </row>
    <row r="73" spans="1:16" ht="15">
      <c r="A73" s="6" t="s">
        <v>263</v>
      </c>
      <c r="B73" s="7" t="s">
        <v>8</v>
      </c>
      <c r="C73" s="30">
        <v>5235</v>
      </c>
      <c r="D73" s="30">
        <v>5247</v>
      </c>
      <c r="E73" s="30">
        <v>5305</v>
      </c>
      <c r="F73" s="30">
        <v>5325</v>
      </c>
      <c r="G73" s="30">
        <v>5382</v>
      </c>
      <c r="H73" s="30">
        <v>5441</v>
      </c>
      <c r="I73" s="30">
        <v>5492</v>
      </c>
      <c r="J73" s="30">
        <v>5538</v>
      </c>
      <c r="K73" s="8">
        <f>J73-I73</f>
        <v>46</v>
      </c>
      <c r="L73" s="9">
        <f>(J73-I73)/I73</f>
        <v>0.008375819373634377</v>
      </c>
      <c r="M73" s="10">
        <f>RANK(L73,$L$4:$L$354,0)</f>
        <v>51</v>
      </c>
      <c r="N73" s="8">
        <f>J73-C73</f>
        <v>303</v>
      </c>
      <c r="O73" s="9">
        <f>(J73-C73)/C73</f>
        <v>0.057879656160458454</v>
      </c>
      <c r="P73" s="10">
        <f>RANK(O73,O$4:O$354,0)</f>
        <v>70</v>
      </c>
    </row>
    <row r="74" spans="1:16" ht="15">
      <c r="A74" s="6" t="s">
        <v>101</v>
      </c>
      <c r="B74" s="7" t="s">
        <v>8</v>
      </c>
      <c r="C74" s="30">
        <v>15060</v>
      </c>
      <c r="D74" s="30">
        <v>15083</v>
      </c>
      <c r="E74" s="30">
        <v>15109</v>
      </c>
      <c r="F74" s="30">
        <v>15155</v>
      </c>
      <c r="G74" s="30">
        <v>15284</v>
      </c>
      <c r="H74" s="30">
        <v>15369</v>
      </c>
      <c r="I74" s="30">
        <v>15466</v>
      </c>
      <c r="J74" s="30">
        <v>15926</v>
      </c>
      <c r="K74" s="8">
        <f>J74-I74</f>
        <v>460</v>
      </c>
      <c r="L74" s="9">
        <f>(J74-I74)/I74</f>
        <v>0.02974266132160869</v>
      </c>
      <c r="M74" s="10">
        <f>RANK(L74,$L$4:$L$354,0)</f>
        <v>2</v>
      </c>
      <c r="N74" s="8">
        <f>J74-C74</f>
        <v>866</v>
      </c>
      <c r="O74" s="9">
        <f>(J74-C74)/C74</f>
        <v>0.05750332005312085</v>
      </c>
      <c r="P74" s="10">
        <f>RANK(O74,O$4:O$354,0)</f>
        <v>71</v>
      </c>
    </row>
    <row r="75" spans="1:16" ht="15">
      <c r="A75" s="6" t="s">
        <v>246</v>
      </c>
      <c r="B75" s="7" t="s">
        <v>10</v>
      </c>
      <c r="C75" s="30">
        <v>11497</v>
      </c>
      <c r="D75" s="30">
        <v>11536</v>
      </c>
      <c r="E75" s="30">
        <v>11692</v>
      </c>
      <c r="F75" s="30">
        <v>11845</v>
      </c>
      <c r="G75" s="30">
        <v>11970</v>
      </c>
      <c r="H75" s="30">
        <v>12051</v>
      </c>
      <c r="I75" s="30">
        <v>12129</v>
      </c>
      <c r="J75" s="30">
        <v>12152</v>
      </c>
      <c r="K75" s="8">
        <f>J75-I75</f>
        <v>23</v>
      </c>
      <c r="L75" s="9">
        <f>(J75-I75)/I75</f>
        <v>0.0018962816390469123</v>
      </c>
      <c r="M75" s="10">
        <f>RANK(L75,$L$4:$L$354,0)</f>
        <v>186</v>
      </c>
      <c r="N75" s="8">
        <f>J75-C75</f>
        <v>655</v>
      </c>
      <c r="O75" s="9">
        <f>(J75-C75)/C75</f>
        <v>0.05697138383926242</v>
      </c>
      <c r="P75" s="10">
        <f>RANK(O75,O$4:O$354,0)</f>
        <v>72</v>
      </c>
    </row>
    <row r="76" spans="1:16" ht="15">
      <c r="A76" s="6" t="s">
        <v>196</v>
      </c>
      <c r="B76" s="7" t="s">
        <v>19</v>
      </c>
      <c r="C76" s="30">
        <v>47252</v>
      </c>
      <c r="D76" s="30">
        <v>47362</v>
      </c>
      <c r="E76" s="30">
        <v>47693</v>
      </c>
      <c r="F76" s="30">
        <v>48002</v>
      </c>
      <c r="G76" s="30">
        <v>48545</v>
      </c>
      <c r="H76" s="30">
        <v>49168</v>
      </c>
      <c r="I76" s="30">
        <v>49595</v>
      </c>
      <c r="J76" s="30">
        <v>49917</v>
      </c>
      <c r="K76" s="8">
        <f>J76-I76</f>
        <v>322</v>
      </c>
      <c r="L76" s="9">
        <f>(J76-I76)/I76</f>
        <v>0.006492589978828511</v>
      </c>
      <c r="M76" s="10">
        <f>RANK(L76,$L$4:$L$354,0)</f>
        <v>81</v>
      </c>
      <c r="N76" s="8">
        <f>J76-C76</f>
        <v>2665</v>
      </c>
      <c r="O76" s="9">
        <f>(J76-C76)/C76</f>
        <v>0.05639972911199526</v>
      </c>
      <c r="P76" s="10">
        <f>RANK(O76,O$4:O$354,0)</f>
        <v>73</v>
      </c>
    </row>
    <row r="77" spans="1:16" ht="15">
      <c r="A77" s="6" t="s">
        <v>100</v>
      </c>
      <c r="B77" s="7" t="s">
        <v>10</v>
      </c>
      <c r="C77" s="30">
        <v>3179</v>
      </c>
      <c r="D77" s="30">
        <v>3187</v>
      </c>
      <c r="E77" s="30">
        <v>3216</v>
      </c>
      <c r="F77" s="30">
        <v>3254</v>
      </c>
      <c r="G77" s="30">
        <v>3284</v>
      </c>
      <c r="H77" s="30">
        <v>3307</v>
      </c>
      <c r="I77" s="30">
        <v>3335</v>
      </c>
      <c r="J77" s="30">
        <v>3357</v>
      </c>
      <c r="K77" s="8">
        <f>J77-I77</f>
        <v>22</v>
      </c>
      <c r="L77" s="9">
        <f>(J77-I77)/I77</f>
        <v>0.006596701649175412</v>
      </c>
      <c r="M77" s="10">
        <f>RANK(L77,$L$4:$L$354,0)</f>
        <v>78</v>
      </c>
      <c r="N77" s="8">
        <f>J77-C77</f>
        <v>178</v>
      </c>
      <c r="O77" s="9">
        <f>(J77-C77)/C77</f>
        <v>0.055992450456118274</v>
      </c>
      <c r="P77" s="10">
        <f>RANK(O77,O$4:O$354,0)</f>
        <v>74</v>
      </c>
    </row>
    <row r="78" spans="1:16" ht="15">
      <c r="A78" s="6" t="s">
        <v>355</v>
      </c>
      <c r="B78" s="7" t="s">
        <v>10</v>
      </c>
      <c r="C78" s="30">
        <v>22325</v>
      </c>
      <c r="D78" s="30">
        <v>22391</v>
      </c>
      <c r="E78" s="30">
        <v>22676</v>
      </c>
      <c r="F78" s="30">
        <v>22961</v>
      </c>
      <c r="G78" s="30">
        <v>23177</v>
      </c>
      <c r="H78" s="30">
        <v>23323</v>
      </c>
      <c r="I78" s="30">
        <v>23468</v>
      </c>
      <c r="J78" s="30">
        <v>23570</v>
      </c>
      <c r="K78" s="8">
        <f>J78-I78</f>
        <v>102</v>
      </c>
      <c r="L78" s="9">
        <f>(J78-I78)/I78</f>
        <v>0.004346343957729674</v>
      </c>
      <c r="M78" s="10">
        <f>RANK(L78,$L$4:$L$354,0)</f>
        <v>117</v>
      </c>
      <c r="N78" s="8">
        <f>J78-C78</f>
        <v>1245</v>
      </c>
      <c r="O78" s="9">
        <f>(J78-C78)/C78</f>
        <v>0.05576707726763718</v>
      </c>
      <c r="P78" s="10">
        <f>RANK(O78,O$4:O$354,0)</f>
        <v>75</v>
      </c>
    </row>
    <row r="79" spans="1:16" ht="15">
      <c r="A79" s="6" t="s">
        <v>340</v>
      </c>
      <c r="B79" s="7" t="s">
        <v>24</v>
      </c>
      <c r="C79" s="30">
        <v>2742</v>
      </c>
      <c r="D79" s="30">
        <v>2746</v>
      </c>
      <c r="E79" s="30">
        <v>2765</v>
      </c>
      <c r="F79" s="30">
        <v>2786</v>
      </c>
      <c r="G79" s="30">
        <v>2857</v>
      </c>
      <c r="H79" s="30">
        <v>2890</v>
      </c>
      <c r="I79" s="30">
        <v>2889</v>
      </c>
      <c r="J79" s="30">
        <v>2894</v>
      </c>
      <c r="K79" s="8">
        <f>J79-I79</f>
        <v>5</v>
      </c>
      <c r="L79" s="9">
        <f>(J79-I79)/I79</f>
        <v>0.0017307026652821046</v>
      </c>
      <c r="M79" s="10">
        <f>RANK(L79,$L$4:$L$354,0)</f>
        <v>192</v>
      </c>
      <c r="N79" s="8">
        <f>J79-C79</f>
        <v>152</v>
      </c>
      <c r="O79" s="9">
        <f>(J79-C79)/C79</f>
        <v>0.055433989788475566</v>
      </c>
      <c r="P79" s="10">
        <f>RANK(O79,O$4:O$354,0)</f>
        <v>76</v>
      </c>
    </row>
    <row r="80" spans="1:16" ht="15">
      <c r="A80" s="6" t="s">
        <v>121</v>
      </c>
      <c r="B80" s="7" t="s">
        <v>19</v>
      </c>
      <c r="C80" s="30">
        <v>8183</v>
      </c>
      <c r="D80" s="30">
        <v>8210</v>
      </c>
      <c r="E80" s="30">
        <v>8300</v>
      </c>
      <c r="F80" s="30">
        <v>8377</v>
      </c>
      <c r="G80" s="30">
        <v>8462</v>
      </c>
      <c r="H80" s="30">
        <v>8512</v>
      </c>
      <c r="I80" s="30">
        <v>8575</v>
      </c>
      <c r="J80" s="30">
        <v>8635</v>
      </c>
      <c r="K80" s="8">
        <f>J80-I80</f>
        <v>60</v>
      </c>
      <c r="L80" s="9">
        <f>(J80-I80)/I80</f>
        <v>0.006997084548104956</v>
      </c>
      <c r="M80" s="10">
        <f>RANK(L80,$L$4:$L$354,0)</f>
        <v>69</v>
      </c>
      <c r="N80" s="8">
        <f>J80-C80</f>
        <v>452</v>
      </c>
      <c r="O80" s="9">
        <f>(J80-C80)/C80</f>
        <v>0.05523646584382256</v>
      </c>
      <c r="P80" s="10">
        <f>RANK(O80,O$4:O$354,0)</f>
        <v>77</v>
      </c>
    </row>
    <row r="81" spans="1:16" ht="15">
      <c r="A81" s="6" t="s">
        <v>138</v>
      </c>
      <c r="B81" s="7" t="s">
        <v>8</v>
      </c>
      <c r="C81" s="30">
        <v>10201</v>
      </c>
      <c r="D81" s="30">
        <v>10220</v>
      </c>
      <c r="E81" s="30">
        <v>10258</v>
      </c>
      <c r="F81" s="30">
        <v>10278</v>
      </c>
      <c r="G81" s="30">
        <v>10315</v>
      </c>
      <c r="H81" s="30">
        <v>10424</v>
      </c>
      <c r="I81" s="30">
        <v>10613</v>
      </c>
      <c r="J81" s="30">
        <v>10758</v>
      </c>
      <c r="K81" s="8">
        <f>J81-I81</f>
        <v>145</v>
      </c>
      <c r="L81" s="9">
        <f>(J81-I81)/I81</f>
        <v>0.013662489399792708</v>
      </c>
      <c r="M81" s="10">
        <f>RANK(L81,$L$4:$L$354,0)</f>
        <v>19</v>
      </c>
      <c r="N81" s="8">
        <f>J81-C81</f>
        <v>557</v>
      </c>
      <c r="O81" s="9">
        <f>(J81-C81)/C81</f>
        <v>0.0546024899519655</v>
      </c>
      <c r="P81" s="10">
        <f>RANK(O81,O$4:O$354,0)</f>
        <v>78</v>
      </c>
    </row>
    <row r="82" spans="1:16" ht="15">
      <c r="A82" s="6" t="s">
        <v>19</v>
      </c>
      <c r="B82" s="7" t="s">
        <v>19</v>
      </c>
      <c r="C82" s="30">
        <v>3504</v>
      </c>
      <c r="D82" s="30">
        <v>3514</v>
      </c>
      <c r="E82" s="30">
        <v>3562</v>
      </c>
      <c r="F82" s="30">
        <v>3584</v>
      </c>
      <c r="G82" s="30">
        <v>3608</v>
      </c>
      <c r="H82" s="30">
        <v>3631</v>
      </c>
      <c r="I82" s="30">
        <v>3658</v>
      </c>
      <c r="J82" s="30">
        <v>3695</v>
      </c>
      <c r="K82" s="8">
        <f>J82-I82</f>
        <v>37</v>
      </c>
      <c r="L82" s="9">
        <f>(J82-I82)/I82</f>
        <v>0.010114816839803172</v>
      </c>
      <c r="M82" s="10">
        <f>RANK(L82,$L$4:$L$354,0)</f>
        <v>33</v>
      </c>
      <c r="N82" s="8">
        <f>J82-C82</f>
        <v>191</v>
      </c>
      <c r="O82" s="9">
        <f>(J82-C82)/C82</f>
        <v>0.054509132420091325</v>
      </c>
      <c r="P82" s="10">
        <f>RANK(O82,O$4:O$354,0)</f>
        <v>79</v>
      </c>
    </row>
    <row r="83" spans="1:16" ht="15">
      <c r="A83" s="6" t="s">
        <v>230</v>
      </c>
      <c r="B83" s="7" t="s">
        <v>27</v>
      </c>
      <c r="C83" s="30">
        <v>15707</v>
      </c>
      <c r="D83" s="30">
        <v>15731</v>
      </c>
      <c r="E83" s="30">
        <v>15887</v>
      </c>
      <c r="F83" s="30">
        <v>16163</v>
      </c>
      <c r="G83" s="30">
        <v>16298</v>
      </c>
      <c r="H83" s="30">
        <v>16395</v>
      </c>
      <c r="I83" s="30">
        <v>16500</v>
      </c>
      <c r="J83" s="30">
        <v>16556</v>
      </c>
      <c r="K83" s="8">
        <f>J83-I83</f>
        <v>56</v>
      </c>
      <c r="L83" s="9">
        <f>(J83-I83)/I83</f>
        <v>0.003393939393939394</v>
      </c>
      <c r="M83" s="10">
        <f>RANK(L83,$L$4:$L$354,0)</f>
        <v>144</v>
      </c>
      <c r="N83" s="8">
        <f>J83-C83</f>
        <v>849</v>
      </c>
      <c r="O83" s="9">
        <f>(J83-C83)/C83</f>
        <v>0.054052333354555296</v>
      </c>
      <c r="P83" s="10">
        <f>RANK(O83,O$4:O$354,0)</f>
        <v>80</v>
      </c>
    </row>
    <row r="84" spans="1:16" ht="15">
      <c r="A84" s="6" t="s">
        <v>189</v>
      </c>
      <c r="B84" s="7" t="s">
        <v>10</v>
      </c>
      <c r="C84" s="30">
        <v>10110</v>
      </c>
      <c r="D84" s="30">
        <v>10112</v>
      </c>
      <c r="E84" s="30">
        <v>10219</v>
      </c>
      <c r="F84" s="30">
        <v>10349</v>
      </c>
      <c r="G84" s="30">
        <v>10455</v>
      </c>
      <c r="H84" s="30">
        <v>10528</v>
      </c>
      <c r="I84" s="30">
        <v>10642</v>
      </c>
      <c r="J84" s="30">
        <v>10655</v>
      </c>
      <c r="K84" s="8">
        <f>J84-I84</f>
        <v>13</v>
      </c>
      <c r="L84" s="9">
        <f>(J84-I84)/I84</f>
        <v>0.0012215748919376058</v>
      </c>
      <c r="M84" s="10">
        <f>RANK(L84,$L$4:$L$354,0)</f>
        <v>203</v>
      </c>
      <c r="N84" s="8">
        <f>J84-C84</f>
        <v>545</v>
      </c>
      <c r="O84" s="9">
        <f>(J84-C84)/C84</f>
        <v>0.05390702274975272</v>
      </c>
      <c r="P84" s="10">
        <f>RANK(O84,O$4:O$354,0)</f>
        <v>81</v>
      </c>
    </row>
    <row r="85" spans="1:16" ht="15">
      <c r="A85" s="6" t="s">
        <v>108</v>
      </c>
      <c r="B85" s="7" t="s">
        <v>24</v>
      </c>
      <c r="C85" s="30">
        <v>4067</v>
      </c>
      <c r="D85" s="30">
        <v>4074</v>
      </c>
      <c r="E85" s="30">
        <v>4117</v>
      </c>
      <c r="F85" s="30">
        <v>4154</v>
      </c>
      <c r="G85" s="30">
        <v>4244</v>
      </c>
      <c r="H85" s="30">
        <v>4286</v>
      </c>
      <c r="I85" s="30">
        <v>4265</v>
      </c>
      <c r="J85" s="30">
        <v>4286</v>
      </c>
      <c r="K85" s="8">
        <f>J85-I85</f>
        <v>21</v>
      </c>
      <c r="L85" s="9">
        <f>(J85-I85)/I85</f>
        <v>0.00492379835873388</v>
      </c>
      <c r="M85" s="10">
        <f>RANK(L85,$L$4:$L$354,0)</f>
        <v>108</v>
      </c>
      <c r="N85" s="8">
        <f>J85-C85</f>
        <v>219</v>
      </c>
      <c r="O85" s="9">
        <f>(J85-C85)/C85</f>
        <v>0.05384804524219326</v>
      </c>
      <c r="P85" s="10">
        <f>RANK(O85,O$4:O$354,0)</f>
        <v>82</v>
      </c>
    </row>
    <row r="86" spans="1:16" ht="15">
      <c r="A86" s="6" t="s">
        <v>90</v>
      </c>
      <c r="B86" s="7" t="s">
        <v>19</v>
      </c>
      <c r="C86" s="30">
        <v>26493</v>
      </c>
      <c r="D86" s="30">
        <v>26529</v>
      </c>
      <c r="E86" s="30">
        <v>26914</v>
      </c>
      <c r="F86" s="30">
        <v>27160</v>
      </c>
      <c r="G86" s="30">
        <v>27277</v>
      </c>
      <c r="H86" s="30">
        <v>27699</v>
      </c>
      <c r="I86" s="30">
        <v>27811</v>
      </c>
      <c r="J86" s="30">
        <v>27909</v>
      </c>
      <c r="K86" s="8">
        <f>J86-I86</f>
        <v>98</v>
      </c>
      <c r="L86" s="9">
        <f>(J86-I86)/I86</f>
        <v>0.003523785552479235</v>
      </c>
      <c r="M86" s="10">
        <f>RANK(L86,$L$4:$L$354,0)</f>
        <v>141</v>
      </c>
      <c r="N86" s="8">
        <f>J86-C86</f>
        <v>1416</v>
      </c>
      <c r="O86" s="9">
        <f>(J86-C86)/C86</f>
        <v>0.053448080625070775</v>
      </c>
      <c r="P86" s="10">
        <f>RANK(O86,O$4:O$354,0)</f>
        <v>83</v>
      </c>
    </row>
    <row r="87" spans="1:16" ht="15">
      <c r="A87" s="6" t="s">
        <v>135</v>
      </c>
      <c r="B87" s="7" t="s">
        <v>19</v>
      </c>
      <c r="C87" s="30">
        <v>7764</v>
      </c>
      <c r="D87" s="30">
        <v>7991</v>
      </c>
      <c r="E87" s="30">
        <v>8034</v>
      </c>
      <c r="F87" s="30">
        <v>8087</v>
      </c>
      <c r="G87" s="30">
        <v>8126</v>
      </c>
      <c r="H87" s="30">
        <v>8143</v>
      </c>
      <c r="I87" s="30">
        <v>8146</v>
      </c>
      <c r="J87" s="30">
        <v>8178</v>
      </c>
      <c r="K87" s="8">
        <f>J87-I87</f>
        <v>32</v>
      </c>
      <c r="L87" s="9">
        <f>(J87-I87)/I87</f>
        <v>0.003928308372207218</v>
      </c>
      <c r="M87" s="10">
        <f>RANK(L87,$L$4:$L$354,0)</f>
        <v>131</v>
      </c>
      <c r="N87" s="8">
        <f>J87-C87</f>
        <v>414</v>
      </c>
      <c r="O87" s="9">
        <f>(J87-C87)/C87</f>
        <v>0.05332302936630603</v>
      </c>
      <c r="P87" s="10">
        <f>RANK(O87,O$4:O$354,0)</f>
        <v>84</v>
      </c>
    </row>
    <row r="88" spans="1:16" ht="15">
      <c r="A88" s="6" t="s">
        <v>298</v>
      </c>
      <c r="B88" s="7" t="s">
        <v>36</v>
      </c>
      <c r="C88" s="30">
        <v>26995</v>
      </c>
      <c r="D88" s="30">
        <v>27122</v>
      </c>
      <c r="E88" s="30">
        <v>27767</v>
      </c>
      <c r="F88" s="30">
        <v>27901</v>
      </c>
      <c r="G88" s="30">
        <v>28211</v>
      </c>
      <c r="H88" s="30">
        <v>28343</v>
      </c>
      <c r="I88" s="30">
        <v>28388</v>
      </c>
      <c r="J88" s="30">
        <v>28431</v>
      </c>
      <c r="K88" s="8">
        <f>J88-I88</f>
        <v>43</v>
      </c>
      <c r="L88" s="9">
        <f>(J88-I88)/I88</f>
        <v>0.0015147245314921798</v>
      </c>
      <c r="M88" s="10">
        <f>RANK(L88,$L$4:$L$354,0)</f>
        <v>196</v>
      </c>
      <c r="N88" s="8">
        <f>J88-C88</f>
        <v>1436</v>
      </c>
      <c r="O88" s="9">
        <f>(J88-C88)/C88</f>
        <v>0.05319503611779959</v>
      </c>
      <c r="P88" s="10">
        <f>RANK(O88,O$4:O$354,0)</f>
        <v>85</v>
      </c>
    </row>
    <row r="89" spans="1:16" ht="15">
      <c r="A89" s="6" t="s">
        <v>68</v>
      </c>
      <c r="B89" s="7" t="s">
        <v>10</v>
      </c>
      <c r="C89" s="30">
        <v>105201</v>
      </c>
      <c r="D89" s="30">
        <v>105019</v>
      </c>
      <c r="E89" s="30">
        <v>105770</v>
      </c>
      <c r="F89" s="30">
        <v>106044</v>
      </c>
      <c r="G89" s="30">
        <v>107640</v>
      </c>
      <c r="H89" s="30">
        <v>109532</v>
      </c>
      <c r="I89" s="30">
        <v>109856</v>
      </c>
      <c r="J89" s="30">
        <v>110651</v>
      </c>
      <c r="K89" s="8">
        <f>J89-I89</f>
        <v>795</v>
      </c>
      <c r="L89" s="9">
        <f>(J89-I89)/I89</f>
        <v>0.007236746286047189</v>
      </c>
      <c r="M89" s="10">
        <f>RANK(L89,$L$4:$L$354,0)</f>
        <v>65</v>
      </c>
      <c r="N89" s="8">
        <f>J89-C89</f>
        <v>5450</v>
      </c>
      <c r="O89" s="9">
        <f>(J89-C89)/C89</f>
        <v>0.05180559120160455</v>
      </c>
      <c r="P89" s="10">
        <f>RANK(O89,O$4:O$354,0)</f>
        <v>86</v>
      </c>
    </row>
    <row r="90" spans="1:16" ht="15">
      <c r="A90" s="6" t="s">
        <v>25</v>
      </c>
      <c r="B90" s="7" t="s">
        <v>10</v>
      </c>
      <c r="C90" s="30">
        <v>42844</v>
      </c>
      <c r="D90" s="30">
        <v>42939</v>
      </c>
      <c r="E90" s="30">
        <v>43329</v>
      </c>
      <c r="F90" s="30">
        <v>43749</v>
      </c>
      <c r="G90" s="30">
        <v>44166</v>
      </c>
      <c r="H90" s="30">
        <v>44398</v>
      </c>
      <c r="I90" s="30">
        <v>44682</v>
      </c>
      <c r="J90" s="30">
        <v>45052</v>
      </c>
      <c r="K90" s="8">
        <f>J90-I90</f>
        <v>370</v>
      </c>
      <c r="L90" s="9">
        <f>(J90-I90)/I90</f>
        <v>0.008280739447652298</v>
      </c>
      <c r="M90" s="10">
        <f>RANK(L90,$L$4:$L$354,0)</f>
        <v>53</v>
      </c>
      <c r="N90" s="8">
        <f>J90-C90</f>
        <v>2208</v>
      </c>
      <c r="O90" s="9">
        <f>(J90-C90)/C90</f>
        <v>0.051535804313322754</v>
      </c>
      <c r="P90" s="10">
        <f>RANK(O90,O$4:O$354,0)</f>
        <v>87</v>
      </c>
    </row>
    <row r="91" spans="1:16" ht="15">
      <c r="A91" s="6" t="s">
        <v>275</v>
      </c>
      <c r="B91" s="7" t="s">
        <v>19</v>
      </c>
      <c r="C91" s="30">
        <v>26628</v>
      </c>
      <c r="D91" s="30">
        <v>26717</v>
      </c>
      <c r="E91" s="30">
        <v>27017</v>
      </c>
      <c r="F91" s="30">
        <v>27338</v>
      </c>
      <c r="G91" s="30">
        <v>27751</v>
      </c>
      <c r="H91" s="30">
        <v>27861</v>
      </c>
      <c r="I91" s="30">
        <v>27965</v>
      </c>
      <c r="J91" s="30">
        <v>27999</v>
      </c>
      <c r="K91" s="8">
        <f>J91-I91</f>
        <v>34</v>
      </c>
      <c r="L91" s="9">
        <f>(J91-I91)/I91</f>
        <v>0.0012158054711246201</v>
      </c>
      <c r="M91" s="10">
        <f>RANK(L91,$L$4:$L$354,0)</f>
        <v>204</v>
      </c>
      <c r="N91" s="8">
        <f>J91-C91</f>
        <v>1371</v>
      </c>
      <c r="O91" s="9">
        <f>(J91-C91)/C91</f>
        <v>0.05148715637674628</v>
      </c>
      <c r="P91" s="10">
        <f>RANK(O91,O$4:O$354,0)</f>
        <v>88</v>
      </c>
    </row>
    <row r="92" spans="1:16" ht="15">
      <c r="A92" s="6" t="s">
        <v>220</v>
      </c>
      <c r="B92" s="7" t="s">
        <v>19</v>
      </c>
      <c r="C92" s="30">
        <v>6666</v>
      </c>
      <c r="D92" s="30">
        <v>6683</v>
      </c>
      <c r="E92" s="30">
        <v>6733</v>
      </c>
      <c r="F92" s="30">
        <v>6778</v>
      </c>
      <c r="G92" s="30">
        <v>6860</v>
      </c>
      <c r="H92" s="30">
        <v>6912</v>
      </c>
      <c r="I92" s="30">
        <v>6963</v>
      </c>
      <c r="J92" s="30">
        <v>7009</v>
      </c>
      <c r="K92" s="8">
        <f>J92-I92</f>
        <v>46</v>
      </c>
      <c r="L92" s="9">
        <f>(J92-I92)/I92</f>
        <v>0.006606347838575327</v>
      </c>
      <c r="M92" s="10">
        <f>RANK(L92,$L$4:$L$354,0)</f>
        <v>77</v>
      </c>
      <c r="N92" s="8">
        <f>J92-C92</f>
        <v>343</v>
      </c>
      <c r="O92" s="9">
        <f>(J92-C92)/C92</f>
        <v>0.05145514551455146</v>
      </c>
      <c r="P92" s="10">
        <f>RANK(O92,O$4:O$354,0)</f>
        <v>89</v>
      </c>
    </row>
    <row r="93" spans="1:16" ht="15">
      <c r="A93" s="6" t="s">
        <v>23</v>
      </c>
      <c r="B93" s="7" t="s">
        <v>24</v>
      </c>
      <c r="C93" s="30">
        <v>311</v>
      </c>
      <c r="D93" s="30">
        <v>312</v>
      </c>
      <c r="E93" s="30">
        <v>315</v>
      </c>
      <c r="F93" s="30">
        <v>317</v>
      </c>
      <c r="G93" s="30">
        <v>326</v>
      </c>
      <c r="H93" s="30">
        <v>328</v>
      </c>
      <c r="I93" s="30">
        <v>327</v>
      </c>
      <c r="J93" s="30">
        <v>327</v>
      </c>
      <c r="K93" s="8">
        <f>J93-I93</f>
        <v>0</v>
      </c>
      <c r="L93" s="9">
        <f>(J93-I93)/I93</f>
        <v>0</v>
      </c>
      <c r="M93" s="10">
        <f>RANK(L93,$L$4:$L$354,0)</f>
        <v>241</v>
      </c>
      <c r="N93" s="8">
        <f>J93-C93</f>
        <v>16</v>
      </c>
      <c r="O93" s="9">
        <f>(J93-C93)/C93</f>
        <v>0.05144694533762058</v>
      </c>
      <c r="P93" s="10">
        <f>RANK(O93,O$4:O$354,0)</f>
        <v>90</v>
      </c>
    </row>
    <row r="94" spans="1:16" ht="15">
      <c r="A94" s="6" t="s">
        <v>233</v>
      </c>
      <c r="B94" s="7" t="s">
        <v>8</v>
      </c>
      <c r="C94" s="30">
        <v>10514</v>
      </c>
      <c r="D94" s="30">
        <v>10531</v>
      </c>
      <c r="E94" s="30">
        <v>10579</v>
      </c>
      <c r="F94" s="30">
        <v>10619</v>
      </c>
      <c r="G94" s="30">
        <v>10704</v>
      </c>
      <c r="H94" s="30">
        <v>10875</v>
      </c>
      <c r="I94" s="30">
        <v>10967</v>
      </c>
      <c r="J94" s="30">
        <v>11052</v>
      </c>
      <c r="K94" s="8">
        <f>J94-I94</f>
        <v>85</v>
      </c>
      <c r="L94" s="9">
        <f>(J94-I94)/I94</f>
        <v>0.007750524300173247</v>
      </c>
      <c r="M94" s="10">
        <f>RANK(L94,$L$4:$L$354,0)</f>
        <v>59</v>
      </c>
      <c r="N94" s="8">
        <f>J94-C94</f>
        <v>538</v>
      </c>
      <c r="O94" s="9">
        <f>(J94-C94)/C94</f>
        <v>0.051169868746433325</v>
      </c>
      <c r="P94" s="10">
        <f>RANK(O94,O$4:O$354,0)</f>
        <v>91</v>
      </c>
    </row>
    <row r="95" spans="1:16" ht="15">
      <c r="A95" s="6" t="s">
        <v>227</v>
      </c>
      <c r="B95" s="7" t="s">
        <v>10</v>
      </c>
      <c r="C95" s="30">
        <v>14892</v>
      </c>
      <c r="D95" s="30">
        <v>14935</v>
      </c>
      <c r="E95" s="30">
        <v>15102</v>
      </c>
      <c r="F95" s="30">
        <v>15273</v>
      </c>
      <c r="G95" s="30">
        <v>15395</v>
      </c>
      <c r="H95" s="30">
        <v>15488</v>
      </c>
      <c r="I95" s="30">
        <v>15590</v>
      </c>
      <c r="J95" s="30">
        <v>15646</v>
      </c>
      <c r="K95" s="8">
        <f>J95-I95</f>
        <v>56</v>
      </c>
      <c r="L95" s="9">
        <f>(J95-I95)/I95</f>
        <v>0.00359204618345093</v>
      </c>
      <c r="M95" s="10">
        <f>RANK(L95,$L$4:$L$354,0)</f>
        <v>139</v>
      </c>
      <c r="N95" s="8">
        <f>J95-C95</f>
        <v>754</v>
      </c>
      <c r="O95" s="9">
        <f>(J95-C95)/C95</f>
        <v>0.050631211388665054</v>
      </c>
      <c r="P95" s="10">
        <f>RANK(O95,O$4:O$354,0)</f>
        <v>92</v>
      </c>
    </row>
    <row r="96" spans="1:16" ht="15">
      <c r="A96" s="6" t="s">
        <v>134</v>
      </c>
      <c r="B96" s="7" t="s">
        <v>8</v>
      </c>
      <c r="C96" s="30">
        <v>7517</v>
      </c>
      <c r="D96" s="30">
        <v>7531</v>
      </c>
      <c r="E96" s="30">
        <v>7566</v>
      </c>
      <c r="F96" s="30">
        <v>7594</v>
      </c>
      <c r="G96" s="30">
        <v>7666</v>
      </c>
      <c r="H96" s="30">
        <v>7759</v>
      </c>
      <c r="I96" s="30">
        <v>7827</v>
      </c>
      <c r="J96" s="30">
        <v>7895</v>
      </c>
      <c r="K96" s="8">
        <f>J96-I96</f>
        <v>68</v>
      </c>
      <c r="L96" s="9">
        <f>(J96-I96)/I96</f>
        <v>0.008687875303436822</v>
      </c>
      <c r="M96" s="10">
        <f>RANK(L96,$L$4:$L$354,0)</f>
        <v>46</v>
      </c>
      <c r="N96" s="8">
        <f>J96-C96</f>
        <v>378</v>
      </c>
      <c r="O96" s="9">
        <f>(J96-C96)/C96</f>
        <v>0.050286018358387655</v>
      </c>
      <c r="P96" s="10">
        <f>RANK(O96,O$4:O$354,0)</f>
        <v>93</v>
      </c>
    </row>
    <row r="97" spans="1:16" ht="15">
      <c r="A97" s="6" t="s">
        <v>164</v>
      </c>
      <c r="B97" s="7" t="s">
        <v>19</v>
      </c>
      <c r="C97" s="30">
        <v>76380</v>
      </c>
      <c r="D97" s="30">
        <v>76605</v>
      </c>
      <c r="E97" s="30">
        <v>77396</v>
      </c>
      <c r="F97" s="30">
        <v>78133</v>
      </c>
      <c r="G97" s="30">
        <v>78674</v>
      </c>
      <c r="H97" s="30">
        <v>79502</v>
      </c>
      <c r="I97" s="30">
        <v>80159</v>
      </c>
      <c r="J97" s="30">
        <v>80209</v>
      </c>
      <c r="K97" s="8">
        <f>J97-I97</f>
        <v>50</v>
      </c>
      <c r="L97" s="9">
        <f>(J97-I97)/I97</f>
        <v>0.0006237602764505545</v>
      </c>
      <c r="M97" s="10">
        <f>RANK(L97,$L$4:$L$354,0)</f>
        <v>224</v>
      </c>
      <c r="N97" s="8">
        <f>J97-C97</f>
        <v>3829</v>
      </c>
      <c r="O97" s="9">
        <f>(J97-C97)/C97</f>
        <v>0.05013092432573972</v>
      </c>
      <c r="P97" s="10">
        <f>RANK(O97,O$4:O$354,0)</f>
        <v>94</v>
      </c>
    </row>
    <row r="98" spans="1:16" ht="15">
      <c r="A98" s="6" t="s">
        <v>8</v>
      </c>
      <c r="B98" s="7" t="s">
        <v>8</v>
      </c>
      <c r="C98" s="30">
        <v>56473</v>
      </c>
      <c r="D98" s="30">
        <v>56662</v>
      </c>
      <c r="E98" s="30">
        <v>57145</v>
      </c>
      <c r="F98" s="30">
        <v>57277</v>
      </c>
      <c r="G98" s="30">
        <v>57609</v>
      </c>
      <c r="H98" s="30">
        <v>58306</v>
      </c>
      <c r="I98" s="30">
        <v>58659</v>
      </c>
      <c r="J98" s="30">
        <v>59303</v>
      </c>
      <c r="K98" s="8">
        <f>J98-I98</f>
        <v>644</v>
      </c>
      <c r="L98" s="9">
        <f>(J98-I98)/I98</f>
        <v>0.01097870744472289</v>
      </c>
      <c r="M98" s="10">
        <f>RANK(L98,$L$4:$L$354,0)</f>
        <v>27</v>
      </c>
      <c r="N98" s="8">
        <f>J98-C98</f>
        <v>2830</v>
      </c>
      <c r="O98" s="9">
        <f>(J98-C98)/C98</f>
        <v>0.050112443114408656</v>
      </c>
      <c r="P98" s="10">
        <f>RANK(O98,O$4:O$354,0)</f>
        <v>95</v>
      </c>
    </row>
    <row r="99" spans="1:16" ht="15">
      <c r="A99" s="6" t="s">
        <v>159</v>
      </c>
      <c r="B99" s="7" t="s">
        <v>19</v>
      </c>
      <c r="C99" s="30">
        <v>13175</v>
      </c>
      <c r="D99" s="30">
        <v>13221</v>
      </c>
      <c r="E99" s="30">
        <v>13448</v>
      </c>
      <c r="F99" s="30">
        <v>13535</v>
      </c>
      <c r="G99" s="30">
        <v>13614</v>
      </c>
      <c r="H99" s="30">
        <v>13663</v>
      </c>
      <c r="I99" s="30">
        <v>13788</v>
      </c>
      <c r="J99" s="30">
        <v>13835</v>
      </c>
      <c r="K99" s="8">
        <f>J99-I99</f>
        <v>47</v>
      </c>
      <c r="L99" s="9">
        <f>(J99-I99)/I99</f>
        <v>0.003408761241659414</v>
      </c>
      <c r="M99" s="10">
        <f>RANK(L99,$L$4:$L$354,0)</f>
        <v>143</v>
      </c>
      <c r="N99" s="8">
        <f>J99-C99</f>
        <v>660</v>
      </c>
      <c r="O99" s="9">
        <f>(J99-C99)/C99</f>
        <v>0.050094876660341556</v>
      </c>
      <c r="P99" s="10">
        <f>RANK(O99,O$4:O$354,0)</f>
        <v>96</v>
      </c>
    </row>
    <row r="100" spans="1:16" ht="15">
      <c r="A100" s="6" t="s">
        <v>132</v>
      </c>
      <c r="B100" s="7" t="s">
        <v>19</v>
      </c>
      <c r="C100" s="30">
        <v>6459</v>
      </c>
      <c r="D100" s="30">
        <v>6477</v>
      </c>
      <c r="E100" s="30">
        <v>6527</v>
      </c>
      <c r="F100" s="30">
        <v>6583</v>
      </c>
      <c r="G100" s="30">
        <v>6636</v>
      </c>
      <c r="H100" s="30">
        <v>6680</v>
      </c>
      <c r="I100" s="30">
        <v>6744</v>
      </c>
      <c r="J100" s="30">
        <v>6781</v>
      </c>
      <c r="K100" s="8">
        <f>J100-I100</f>
        <v>37</v>
      </c>
      <c r="L100" s="9">
        <f>(J100-I100)/I100</f>
        <v>0.0054863582443653615</v>
      </c>
      <c r="M100" s="10">
        <f>RANK(L100,$L$4:$L$354,0)</f>
        <v>93</v>
      </c>
      <c r="N100" s="8">
        <f>J100-C100</f>
        <v>322</v>
      </c>
      <c r="O100" s="9">
        <f>(J100-C100)/C100</f>
        <v>0.049852918408422355</v>
      </c>
      <c r="P100" s="10">
        <f>RANK(O100,O$4:O$354,0)</f>
        <v>97</v>
      </c>
    </row>
    <row r="101" spans="1:16" ht="15">
      <c r="A101" s="6" t="s">
        <v>181</v>
      </c>
      <c r="B101" s="7" t="s">
        <v>19</v>
      </c>
      <c r="C101" s="30">
        <v>5136</v>
      </c>
      <c r="D101" s="30">
        <v>5146</v>
      </c>
      <c r="E101" s="30">
        <v>5201</v>
      </c>
      <c r="F101" s="30">
        <v>5241</v>
      </c>
      <c r="G101" s="30">
        <v>5288</v>
      </c>
      <c r="H101" s="30">
        <v>5328</v>
      </c>
      <c r="I101" s="30">
        <v>5361</v>
      </c>
      <c r="J101" s="30">
        <v>5389</v>
      </c>
      <c r="K101" s="8">
        <f>J101-I101</f>
        <v>28</v>
      </c>
      <c r="L101" s="9">
        <f>(J101-I101)/I101</f>
        <v>0.005222906174221227</v>
      </c>
      <c r="M101" s="10">
        <f>RANK(L101,$L$4:$L$354,0)</f>
        <v>102</v>
      </c>
      <c r="N101" s="8">
        <f>J101-C101</f>
        <v>253</v>
      </c>
      <c r="O101" s="9">
        <f>(J101-C101)/C101</f>
        <v>0.0492601246105919</v>
      </c>
      <c r="P101" s="10">
        <f>RANK(O101,O$4:O$354,0)</f>
        <v>98</v>
      </c>
    </row>
    <row r="102" spans="1:16" ht="15">
      <c r="A102" s="6" t="s">
        <v>58</v>
      </c>
      <c r="B102" s="7" t="s">
        <v>27</v>
      </c>
      <c r="C102" s="30">
        <v>4355</v>
      </c>
      <c r="D102" s="30">
        <v>4356</v>
      </c>
      <c r="E102" s="30">
        <v>4355</v>
      </c>
      <c r="F102" s="30">
        <v>4392</v>
      </c>
      <c r="G102" s="30">
        <v>4433</v>
      </c>
      <c r="H102" s="30">
        <v>4473</v>
      </c>
      <c r="I102" s="30">
        <v>4527</v>
      </c>
      <c r="J102" s="30">
        <v>4569</v>
      </c>
      <c r="K102" s="8">
        <f>J102-I102</f>
        <v>42</v>
      </c>
      <c r="L102" s="9">
        <f>(J102-I102)/I102</f>
        <v>0.00927766732935719</v>
      </c>
      <c r="M102" s="10">
        <f>RANK(L102,$L$4:$L$354,0)</f>
        <v>40</v>
      </c>
      <c r="N102" s="8">
        <f>J102-C102</f>
        <v>214</v>
      </c>
      <c r="O102" s="9">
        <f>(J102-C102)/C102</f>
        <v>0.049138920780711824</v>
      </c>
      <c r="P102" s="10">
        <f>RANK(O102,O$4:O$354,0)</f>
        <v>99</v>
      </c>
    </row>
    <row r="103" spans="1:16" ht="15">
      <c r="A103" s="6" t="s">
        <v>345</v>
      </c>
      <c r="B103" s="7" t="s">
        <v>27</v>
      </c>
      <c r="C103" s="30">
        <v>7277</v>
      </c>
      <c r="D103" s="30">
        <v>7285</v>
      </c>
      <c r="E103" s="30">
        <v>7307</v>
      </c>
      <c r="F103" s="30">
        <v>7346</v>
      </c>
      <c r="G103" s="30">
        <v>7408</v>
      </c>
      <c r="H103" s="30">
        <v>7454</v>
      </c>
      <c r="I103" s="30">
        <v>7555</v>
      </c>
      <c r="J103" s="30">
        <v>7633</v>
      </c>
      <c r="K103" s="8">
        <f>J103-I103</f>
        <v>78</v>
      </c>
      <c r="L103" s="9">
        <f>(J103-I103)/I103</f>
        <v>0.010324288550628722</v>
      </c>
      <c r="M103" s="10">
        <f>RANK(L103,$L$4:$L$354,0)</f>
        <v>32</v>
      </c>
      <c r="N103" s="8">
        <f>J103-C103</f>
        <v>356</v>
      </c>
      <c r="O103" s="9">
        <f>(J103-C103)/C103</f>
        <v>0.04892125876047822</v>
      </c>
      <c r="P103" s="10">
        <f>RANK(O103,O$4:O$354,0)</f>
        <v>100</v>
      </c>
    </row>
    <row r="104" spans="1:16" ht="15">
      <c r="A104" s="6" t="s">
        <v>28</v>
      </c>
      <c r="B104" s="7" t="s">
        <v>10</v>
      </c>
      <c r="C104" s="30">
        <v>3074</v>
      </c>
      <c r="D104" s="30">
        <v>3082</v>
      </c>
      <c r="E104" s="30">
        <v>3115</v>
      </c>
      <c r="F104" s="30">
        <v>3156</v>
      </c>
      <c r="G104" s="30">
        <v>3185</v>
      </c>
      <c r="H104" s="30">
        <v>3203</v>
      </c>
      <c r="I104" s="30">
        <v>3217</v>
      </c>
      <c r="J104" s="30">
        <v>3222</v>
      </c>
      <c r="K104" s="8">
        <f>J104-I104</f>
        <v>5</v>
      </c>
      <c r="L104" s="9">
        <f>(J104-I104)/I104</f>
        <v>0.001554243083618278</v>
      </c>
      <c r="M104" s="10">
        <f>RANK(L104,$L$4:$L$354,0)</f>
        <v>194</v>
      </c>
      <c r="N104" s="8">
        <f>J104-C104</f>
        <v>148</v>
      </c>
      <c r="O104" s="9">
        <f>(J104-C104)/C104</f>
        <v>0.048145738451528954</v>
      </c>
      <c r="P104" s="10">
        <f>RANK(O104,O$4:O$354,0)</f>
        <v>101</v>
      </c>
    </row>
    <row r="105" spans="1:16" ht="15">
      <c r="A105" s="6" t="s">
        <v>30</v>
      </c>
      <c r="B105" s="7" t="s">
        <v>36</v>
      </c>
      <c r="C105" s="30">
        <v>31633</v>
      </c>
      <c r="D105" s="30">
        <v>31857</v>
      </c>
      <c r="E105" s="30">
        <v>32238</v>
      </c>
      <c r="F105" s="30">
        <v>32438</v>
      </c>
      <c r="G105" s="30">
        <v>32753</v>
      </c>
      <c r="H105" s="30">
        <v>32965</v>
      </c>
      <c r="I105" s="30">
        <v>33091</v>
      </c>
      <c r="J105" s="30">
        <v>33150</v>
      </c>
      <c r="K105" s="8">
        <f>J105-I105</f>
        <v>59</v>
      </c>
      <c r="L105" s="9">
        <f>(J105-I105)/I105</f>
        <v>0.00178296213471941</v>
      </c>
      <c r="M105" s="10">
        <f>RANK(L105,$L$4:$L$354,0)</f>
        <v>190</v>
      </c>
      <c r="N105" s="8">
        <f>J105-C105</f>
        <v>1517</v>
      </c>
      <c r="O105" s="9">
        <f>(J105-C105)/C105</f>
        <v>0.047956248221793694</v>
      </c>
      <c r="P105" s="10">
        <f>RANK(O105,O$4:O$354,0)</f>
        <v>102</v>
      </c>
    </row>
    <row r="106" spans="1:16" ht="15">
      <c r="A106" s="6" t="s">
        <v>118</v>
      </c>
      <c r="B106" s="7" t="s">
        <v>10</v>
      </c>
      <c r="C106" s="30">
        <v>68326</v>
      </c>
      <c r="D106" s="30">
        <v>68647</v>
      </c>
      <c r="E106" s="30">
        <v>69593</v>
      </c>
      <c r="F106" s="30">
        <v>69996</v>
      </c>
      <c r="G106" s="30">
        <v>70514</v>
      </c>
      <c r="H106" s="30">
        <v>70740</v>
      </c>
      <c r="I106" s="30">
        <v>70916</v>
      </c>
      <c r="J106" s="30">
        <v>71594</v>
      </c>
      <c r="K106" s="8">
        <f>J106-I106</f>
        <v>678</v>
      </c>
      <c r="L106" s="9">
        <f>(J106-I106)/I106</f>
        <v>0.009560606915223644</v>
      </c>
      <c r="M106" s="10">
        <f>RANK(L106,$L$4:$L$354,0)</f>
        <v>37</v>
      </c>
      <c r="N106" s="8">
        <f>J106-C106</f>
        <v>3268</v>
      </c>
      <c r="O106" s="9">
        <f>(J106-C106)/C106</f>
        <v>0.047829523168340014</v>
      </c>
      <c r="P106" s="10">
        <f>RANK(O106,O$4:O$354,0)</f>
        <v>103</v>
      </c>
    </row>
    <row r="107" spans="1:16" ht="15">
      <c r="A107" s="6" t="s">
        <v>126</v>
      </c>
      <c r="B107" s="7" t="s">
        <v>27</v>
      </c>
      <c r="C107" s="30">
        <v>17763</v>
      </c>
      <c r="D107" s="30">
        <v>17786</v>
      </c>
      <c r="E107" s="30">
        <v>17887</v>
      </c>
      <c r="F107" s="30">
        <v>18044</v>
      </c>
      <c r="G107" s="30">
        <v>18162</v>
      </c>
      <c r="H107" s="30">
        <v>18357</v>
      </c>
      <c r="I107" s="30">
        <v>18506</v>
      </c>
      <c r="J107" s="30">
        <v>18607</v>
      </c>
      <c r="K107" s="8">
        <f>J107-I107</f>
        <v>101</v>
      </c>
      <c r="L107" s="9">
        <f>(J107-I107)/I107</f>
        <v>0.00545768939803307</v>
      </c>
      <c r="M107" s="10">
        <f>RANK(L107,$L$4:$L$354,0)</f>
        <v>94</v>
      </c>
      <c r="N107" s="8">
        <f>J107-C107</f>
        <v>844</v>
      </c>
      <c r="O107" s="9">
        <f>(J107-C107)/C107</f>
        <v>0.04751449642515341</v>
      </c>
      <c r="P107" s="10">
        <f>RANK(O107,O$4:O$354,0)</f>
        <v>104</v>
      </c>
    </row>
    <row r="108" spans="1:16" ht="15">
      <c r="A108" s="6" t="s">
        <v>102</v>
      </c>
      <c r="B108" s="7" t="s">
        <v>8</v>
      </c>
      <c r="C108" s="30">
        <v>13797</v>
      </c>
      <c r="D108" s="30">
        <v>13816</v>
      </c>
      <c r="E108" s="30">
        <v>13903</v>
      </c>
      <c r="F108" s="30">
        <v>13963</v>
      </c>
      <c r="G108" s="30">
        <v>14085</v>
      </c>
      <c r="H108" s="30">
        <v>14260</v>
      </c>
      <c r="I108" s="30">
        <v>14336</v>
      </c>
      <c r="J108" s="30">
        <v>14452</v>
      </c>
      <c r="K108" s="8">
        <f>J108-I108</f>
        <v>116</v>
      </c>
      <c r="L108" s="9">
        <f>(J108-I108)/I108</f>
        <v>0.008091517857142858</v>
      </c>
      <c r="M108" s="10">
        <f>RANK(L108,$L$4:$L$354,0)</f>
        <v>56</v>
      </c>
      <c r="N108" s="8">
        <f>J108-C108</f>
        <v>655</v>
      </c>
      <c r="O108" s="9">
        <f>(J108-C108)/C108</f>
        <v>0.04747408856997898</v>
      </c>
      <c r="P108" s="10">
        <f>RANK(O108,O$4:O$354,0)</f>
        <v>105</v>
      </c>
    </row>
    <row r="109" spans="1:16" ht="15">
      <c r="A109" s="6" t="s">
        <v>146</v>
      </c>
      <c r="B109" s="7" t="s">
        <v>8</v>
      </c>
      <c r="C109" s="30">
        <v>22155</v>
      </c>
      <c r="D109" s="30">
        <v>22201</v>
      </c>
      <c r="E109" s="30">
        <v>22285</v>
      </c>
      <c r="F109" s="30">
        <v>22492</v>
      </c>
      <c r="G109" s="30">
        <v>22734</v>
      </c>
      <c r="H109" s="30">
        <v>22941</v>
      </c>
      <c r="I109" s="30">
        <v>23118</v>
      </c>
      <c r="J109" s="30">
        <v>23202</v>
      </c>
      <c r="K109" s="8">
        <f>J109-I109</f>
        <v>84</v>
      </c>
      <c r="L109" s="9">
        <f>(J109-I109)/I109</f>
        <v>0.003633532312483779</v>
      </c>
      <c r="M109" s="10">
        <f>RANK(L109,$L$4:$L$354,0)</f>
        <v>137</v>
      </c>
      <c r="N109" s="8">
        <f>J109-C109</f>
        <v>1047</v>
      </c>
      <c r="O109" s="9">
        <f>(J109-C109)/C109</f>
        <v>0.047257955314827356</v>
      </c>
      <c r="P109" s="10">
        <f>RANK(O109,O$4:O$354,0)</f>
        <v>106</v>
      </c>
    </row>
    <row r="110" spans="1:16" ht="15">
      <c r="A110" s="6" t="s">
        <v>48</v>
      </c>
      <c r="B110" s="7" t="s">
        <v>19</v>
      </c>
      <c r="C110" s="30">
        <v>39502</v>
      </c>
      <c r="D110" s="30">
        <v>39725</v>
      </c>
      <c r="E110" s="30">
        <v>40058</v>
      </c>
      <c r="F110" s="30">
        <v>40324</v>
      </c>
      <c r="G110" s="30">
        <v>40749</v>
      </c>
      <c r="H110" s="30">
        <v>41059</v>
      </c>
      <c r="I110" s="30">
        <v>41340</v>
      </c>
      <c r="J110" s="30">
        <v>41365</v>
      </c>
      <c r="K110" s="8">
        <f>J110-I110</f>
        <v>25</v>
      </c>
      <c r="L110" s="9">
        <f>(J110-I110)/I110</f>
        <v>0.0006047411707789066</v>
      </c>
      <c r="M110" s="10">
        <f>RANK(L110,$L$4:$L$354,0)</f>
        <v>225</v>
      </c>
      <c r="N110" s="8">
        <f>J110-C110</f>
        <v>1863</v>
      </c>
      <c r="O110" s="9">
        <f>(J110-C110)/C110</f>
        <v>0.04716216900410106</v>
      </c>
      <c r="P110" s="10">
        <f>RANK(O110,O$4:O$354,0)</f>
        <v>107</v>
      </c>
    </row>
    <row r="111" spans="1:16" ht="15">
      <c r="A111" s="6" t="s">
        <v>257</v>
      </c>
      <c r="B111" s="7" t="s">
        <v>36</v>
      </c>
      <c r="C111" s="30">
        <v>32100</v>
      </c>
      <c r="D111" s="30">
        <v>32434</v>
      </c>
      <c r="E111" s="30">
        <v>32768</v>
      </c>
      <c r="F111" s="30">
        <v>33268</v>
      </c>
      <c r="G111" s="30">
        <v>33506</v>
      </c>
      <c r="H111" s="30">
        <v>33615</v>
      </c>
      <c r="I111" s="30">
        <v>33626</v>
      </c>
      <c r="J111" s="30">
        <v>33610</v>
      </c>
      <c r="K111" s="8">
        <f>J111-I111</f>
        <v>-16</v>
      </c>
      <c r="L111" s="9">
        <f>(J111-I111)/I111</f>
        <v>-0.00047582228037827874</v>
      </c>
      <c r="M111" s="10">
        <f>RANK(L111,$L$4:$L$354,0)</f>
        <v>254</v>
      </c>
      <c r="N111" s="8">
        <f>J111-C111</f>
        <v>1510</v>
      </c>
      <c r="O111" s="9">
        <f>(J111-C111)/C111</f>
        <v>0.0470404984423676</v>
      </c>
      <c r="P111" s="10">
        <f>RANK(O111,O$4:O$354,0)</f>
        <v>108</v>
      </c>
    </row>
    <row r="112" spans="1:16" ht="15">
      <c r="A112" s="6" t="s">
        <v>330</v>
      </c>
      <c r="B112" s="7" t="s">
        <v>36</v>
      </c>
      <c r="C112" s="30">
        <v>27910</v>
      </c>
      <c r="D112" s="30">
        <v>28069</v>
      </c>
      <c r="E112" s="30">
        <v>28610</v>
      </c>
      <c r="F112" s="30">
        <v>28645</v>
      </c>
      <c r="G112" s="30">
        <v>28818</v>
      </c>
      <c r="H112" s="30">
        <v>28777</v>
      </c>
      <c r="I112" s="30">
        <v>29023</v>
      </c>
      <c r="J112" s="30">
        <v>29215</v>
      </c>
      <c r="K112" s="8">
        <f>J112-I112</f>
        <v>192</v>
      </c>
      <c r="L112" s="9">
        <f>(J112-I112)/I112</f>
        <v>0.00661544292457706</v>
      </c>
      <c r="M112" s="10">
        <f>RANK(L112,$L$4:$L$354,0)</f>
        <v>76</v>
      </c>
      <c r="N112" s="8">
        <f>J112-C112</f>
        <v>1305</v>
      </c>
      <c r="O112" s="9">
        <f>(J112-C112)/C112</f>
        <v>0.04675743461125045</v>
      </c>
      <c r="P112" s="10">
        <f>RANK(O112,O$4:O$354,0)</f>
        <v>109</v>
      </c>
    </row>
    <row r="113" spans="1:16" ht="15">
      <c r="A113" s="6" t="s">
        <v>222</v>
      </c>
      <c r="B113" s="7" t="s">
        <v>10</v>
      </c>
      <c r="C113" s="30">
        <v>85119</v>
      </c>
      <c r="D113" s="30">
        <v>85405</v>
      </c>
      <c r="E113" s="30">
        <v>85897</v>
      </c>
      <c r="F113" s="30">
        <v>87186</v>
      </c>
      <c r="G113" s="30">
        <v>87786</v>
      </c>
      <c r="H113" s="30">
        <v>88510</v>
      </c>
      <c r="I113" s="30">
        <v>88978</v>
      </c>
      <c r="J113" s="30">
        <v>89045</v>
      </c>
      <c r="K113" s="8">
        <f>J113-I113</f>
        <v>67</v>
      </c>
      <c r="L113" s="9">
        <f>(J113-I113)/I113</f>
        <v>0.0007529951223898042</v>
      </c>
      <c r="M113" s="10">
        <f>RANK(L113,$L$4:$L$354,0)</f>
        <v>219</v>
      </c>
      <c r="N113" s="8">
        <f>J113-C113</f>
        <v>3926</v>
      </c>
      <c r="O113" s="9">
        <f>(J113-C113)/C113</f>
        <v>0.04612366216708373</v>
      </c>
      <c r="P113" s="10">
        <f>RANK(O113,O$4:O$354,0)</f>
        <v>110</v>
      </c>
    </row>
    <row r="114" spans="1:16" ht="15">
      <c r="A114" s="6" t="s">
        <v>36</v>
      </c>
      <c r="B114" s="7" t="s">
        <v>36</v>
      </c>
      <c r="C114" s="30">
        <v>11215</v>
      </c>
      <c r="D114" s="30">
        <v>11242</v>
      </c>
      <c r="E114" s="30">
        <v>11401</v>
      </c>
      <c r="F114" s="30">
        <v>11514</v>
      </c>
      <c r="G114" s="30">
        <v>11601</v>
      </c>
      <c r="H114" s="30">
        <v>11763</v>
      </c>
      <c r="I114" s="30">
        <v>11570</v>
      </c>
      <c r="J114" s="30">
        <v>11723</v>
      </c>
      <c r="K114" s="8">
        <f>J114-I114</f>
        <v>153</v>
      </c>
      <c r="L114" s="9">
        <f>(J114-I114)/I114</f>
        <v>0.013223854796888505</v>
      </c>
      <c r="M114" s="10">
        <f>RANK(L114,$L$4:$L$354,0)</f>
        <v>22</v>
      </c>
      <c r="N114" s="8">
        <f>J114-C114</f>
        <v>508</v>
      </c>
      <c r="O114" s="9">
        <f>(J114-C114)/C114</f>
        <v>0.04529647793134195</v>
      </c>
      <c r="P114" s="10">
        <f>RANK(O114,O$4:O$354,0)</f>
        <v>111</v>
      </c>
    </row>
    <row r="115" spans="1:16" ht="15">
      <c r="A115" s="6" t="s">
        <v>119</v>
      </c>
      <c r="B115" s="7" t="s">
        <v>12</v>
      </c>
      <c r="C115" s="30">
        <v>8870</v>
      </c>
      <c r="D115" s="30">
        <v>8880</v>
      </c>
      <c r="E115" s="30">
        <v>8899</v>
      </c>
      <c r="F115" s="30">
        <v>8948</v>
      </c>
      <c r="G115" s="30">
        <v>9038</v>
      </c>
      <c r="H115" s="30">
        <v>9105</v>
      </c>
      <c r="I115" s="30">
        <v>9184</v>
      </c>
      <c r="J115" s="30">
        <v>9269</v>
      </c>
      <c r="K115" s="8">
        <f>J115-I115</f>
        <v>85</v>
      </c>
      <c r="L115" s="9">
        <f>(J115-I115)/I115</f>
        <v>0.009255226480836237</v>
      </c>
      <c r="M115" s="10">
        <f>RANK(L115,$L$4:$L$354,0)</f>
        <v>41</v>
      </c>
      <c r="N115" s="8">
        <f>J115-C115</f>
        <v>399</v>
      </c>
      <c r="O115" s="9">
        <f>(J115-C115)/C115</f>
        <v>0.04498308906426156</v>
      </c>
      <c r="P115" s="10">
        <f>RANK(O115,O$4:O$354,0)</f>
        <v>112</v>
      </c>
    </row>
    <row r="116" spans="1:16" ht="15">
      <c r="A116" s="6" t="s">
        <v>259</v>
      </c>
      <c r="B116" s="7" t="s">
        <v>10</v>
      </c>
      <c r="C116" s="30">
        <v>24733</v>
      </c>
      <c r="D116" s="30">
        <v>24787</v>
      </c>
      <c r="E116" s="30">
        <v>24996</v>
      </c>
      <c r="F116" s="30">
        <v>25209</v>
      </c>
      <c r="G116" s="30">
        <v>25375</v>
      </c>
      <c r="H116" s="30">
        <v>25437</v>
      </c>
      <c r="I116" s="30">
        <v>25616</v>
      </c>
      <c r="J116" s="30">
        <v>25834</v>
      </c>
      <c r="K116" s="8">
        <f>J116-I116</f>
        <v>218</v>
      </c>
      <c r="L116" s="9">
        <f>(J116-I116)/I116</f>
        <v>0.008510306058713304</v>
      </c>
      <c r="M116" s="10">
        <f>RANK(L116,$L$4:$L$354,0)</f>
        <v>48</v>
      </c>
      <c r="N116" s="8">
        <f>J116-C116</f>
        <v>1101</v>
      </c>
      <c r="O116" s="9">
        <f>(J116-C116)/C116</f>
        <v>0.044515424736182425</v>
      </c>
      <c r="P116" s="10">
        <f>RANK(O116,O$4:O$354,0)</f>
        <v>113</v>
      </c>
    </row>
    <row r="117" spans="1:16" ht="15">
      <c r="A117" s="6" t="s">
        <v>45</v>
      </c>
      <c r="B117" s="7" t="s">
        <v>12</v>
      </c>
      <c r="C117" s="30">
        <v>6408</v>
      </c>
      <c r="D117" s="30">
        <v>6417</v>
      </c>
      <c r="E117" s="30">
        <v>6457</v>
      </c>
      <c r="F117" s="30">
        <v>6497</v>
      </c>
      <c r="G117" s="30">
        <v>6516</v>
      </c>
      <c r="H117" s="30">
        <v>6586</v>
      </c>
      <c r="I117" s="30">
        <v>6659</v>
      </c>
      <c r="J117" s="30">
        <v>6693</v>
      </c>
      <c r="K117" s="8">
        <f>J117-I117</f>
        <v>34</v>
      </c>
      <c r="L117" s="9">
        <f>(J117-I117)/I117</f>
        <v>0.0051058717525153926</v>
      </c>
      <c r="M117" s="10">
        <f>RANK(L117,$L$4:$L$354,0)</f>
        <v>105</v>
      </c>
      <c r="N117" s="8">
        <f>J117-C117</f>
        <v>285</v>
      </c>
      <c r="O117" s="9">
        <f>(J117-C117)/C117</f>
        <v>0.04447565543071161</v>
      </c>
      <c r="P117" s="10">
        <f>RANK(O117,O$4:O$354,0)</f>
        <v>114</v>
      </c>
    </row>
    <row r="118" spans="1:16" ht="15">
      <c r="A118" s="6" t="s">
        <v>137</v>
      </c>
      <c r="B118" s="7" t="s">
        <v>8</v>
      </c>
      <c r="C118" s="30">
        <v>13873</v>
      </c>
      <c r="D118" s="30">
        <v>13900</v>
      </c>
      <c r="E118" s="30">
        <v>13929</v>
      </c>
      <c r="F118" s="30">
        <v>14144</v>
      </c>
      <c r="G118" s="30">
        <v>14259</v>
      </c>
      <c r="H118" s="30">
        <v>14340</v>
      </c>
      <c r="I118" s="30">
        <v>14405</v>
      </c>
      <c r="J118" s="30">
        <v>14485</v>
      </c>
      <c r="K118" s="8">
        <f>J118-I118</f>
        <v>80</v>
      </c>
      <c r="L118" s="9">
        <f>(J118-I118)/I118</f>
        <v>0.0055536272127733426</v>
      </c>
      <c r="M118" s="10">
        <f>RANK(L118,$L$4:$L$354,0)</f>
        <v>91</v>
      </c>
      <c r="N118" s="8">
        <f>J118-C118</f>
        <v>612</v>
      </c>
      <c r="O118" s="9">
        <f>(J118-C118)/C118</f>
        <v>0.04411446695019102</v>
      </c>
      <c r="P118" s="10">
        <f>RANK(O118,O$4:O$354,0)</f>
        <v>115</v>
      </c>
    </row>
    <row r="119" spans="1:16" ht="15">
      <c r="A119" s="6" t="s">
        <v>59</v>
      </c>
      <c r="B119" s="7" t="s">
        <v>36</v>
      </c>
      <c r="C119" s="30">
        <v>35726</v>
      </c>
      <c r="D119" s="30">
        <v>35817</v>
      </c>
      <c r="E119" s="30">
        <v>36095</v>
      </c>
      <c r="F119" s="30">
        <v>36463</v>
      </c>
      <c r="G119" s="30">
        <v>36942</v>
      </c>
      <c r="H119" s="30">
        <v>37346</v>
      </c>
      <c r="I119" s="30">
        <v>37334</v>
      </c>
      <c r="J119" s="30">
        <v>37297</v>
      </c>
      <c r="K119" s="8">
        <f>J119-I119</f>
        <v>-37</v>
      </c>
      <c r="L119" s="9">
        <f>(J119-I119)/I119</f>
        <v>-0.0009910537311833716</v>
      </c>
      <c r="M119" s="10">
        <f>RANK(L119,$L$4:$L$354,0)</f>
        <v>262</v>
      </c>
      <c r="N119" s="8">
        <f>J119-C119</f>
        <v>1571</v>
      </c>
      <c r="O119" s="9">
        <f>(J119-C119)/C119</f>
        <v>0.043973576666853274</v>
      </c>
      <c r="P119" s="10">
        <f>RANK(O119,O$4:O$354,0)</f>
        <v>116</v>
      </c>
    </row>
    <row r="120" spans="1:16" ht="15">
      <c r="A120" s="6" t="s">
        <v>320</v>
      </c>
      <c r="B120" s="7" t="s">
        <v>36</v>
      </c>
      <c r="C120" s="30">
        <v>24068</v>
      </c>
      <c r="D120" s="30">
        <v>24142</v>
      </c>
      <c r="E120" s="30">
        <v>24393</v>
      </c>
      <c r="F120" s="30">
        <v>24643</v>
      </c>
      <c r="G120" s="30">
        <v>24766</v>
      </c>
      <c r="H120" s="30">
        <v>24925</v>
      </c>
      <c r="I120" s="30">
        <v>25099</v>
      </c>
      <c r="J120" s="30">
        <v>25125</v>
      </c>
      <c r="K120" s="8">
        <f>J120-I120</f>
        <v>26</v>
      </c>
      <c r="L120" s="9">
        <f>(J120-I120)/I120</f>
        <v>0.001035897844535639</v>
      </c>
      <c r="M120" s="10">
        <f>RANK(L120,$L$4:$L$354,0)</f>
        <v>210</v>
      </c>
      <c r="N120" s="8">
        <f>J120-C120</f>
        <v>1057</v>
      </c>
      <c r="O120" s="9">
        <f>(J120-C120)/C120</f>
        <v>0.04391723450224364</v>
      </c>
      <c r="P120" s="10">
        <f>RANK(O120,O$4:O$354,0)</f>
        <v>117</v>
      </c>
    </row>
    <row r="121" spans="1:16" ht="15">
      <c r="A121" s="6" t="s">
        <v>192</v>
      </c>
      <c r="B121" s="7" t="s">
        <v>36</v>
      </c>
      <c r="C121" s="30">
        <v>12754</v>
      </c>
      <c r="D121" s="30">
        <v>12786</v>
      </c>
      <c r="E121" s="30">
        <v>12831</v>
      </c>
      <c r="F121" s="30">
        <v>12961</v>
      </c>
      <c r="G121" s="30">
        <v>13049</v>
      </c>
      <c r="H121" s="30">
        <v>13168</v>
      </c>
      <c r="I121" s="30">
        <v>13226</v>
      </c>
      <c r="J121" s="30">
        <v>13308</v>
      </c>
      <c r="K121" s="8">
        <f>J121-I121</f>
        <v>82</v>
      </c>
      <c r="L121" s="9">
        <f>(J121-I121)/I121</f>
        <v>0.006199909269620445</v>
      </c>
      <c r="M121" s="10">
        <f>RANK(L121,$L$4:$L$354,0)</f>
        <v>84</v>
      </c>
      <c r="N121" s="8">
        <f>J121-C121</f>
        <v>554</v>
      </c>
      <c r="O121" s="9">
        <f>(J121-C121)/C121</f>
        <v>0.0434373529872981</v>
      </c>
      <c r="P121" s="10">
        <f>RANK(O121,O$4:O$354,0)</f>
        <v>118</v>
      </c>
    </row>
    <row r="122" spans="1:16" ht="15">
      <c r="A122" s="6" t="s">
        <v>271</v>
      </c>
      <c r="B122" s="7" t="s">
        <v>19</v>
      </c>
      <c r="C122" s="30">
        <v>41340</v>
      </c>
      <c r="D122" s="30">
        <v>41844</v>
      </c>
      <c r="E122" s="30">
        <v>41974</v>
      </c>
      <c r="F122" s="30">
        <v>42251</v>
      </c>
      <c r="G122" s="30">
        <v>42637</v>
      </c>
      <c r="H122" s="30">
        <v>42882</v>
      </c>
      <c r="I122" s="30">
        <v>43118</v>
      </c>
      <c r="J122" s="30">
        <v>43132</v>
      </c>
      <c r="K122" s="8">
        <f>J122-I122</f>
        <v>14</v>
      </c>
      <c r="L122" s="9">
        <f>(J122-I122)/I122</f>
        <v>0.00032469038452618393</v>
      </c>
      <c r="M122" s="10">
        <f>RANK(L122,$L$4:$L$354,0)</f>
        <v>234</v>
      </c>
      <c r="N122" s="8">
        <f>J122-C122</f>
        <v>1792</v>
      </c>
      <c r="O122" s="9">
        <f>(J122-C122)/C122</f>
        <v>0.043347847121432026</v>
      </c>
      <c r="P122" s="10">
        <f>RANK(O122,O$4:O$354,0)</f>
        <v>119</v>
      </c>
    </row>
    <row r="123" spans="1:16" ht="15">
      <c r="A123" s="6" t="s">
        <v>188</v>
      </c>
      <c r="B123" s="7" t="s">
        <v>8</v>
      </c>
      <c r="C123" s="30">
        <v>6045</v>
      </c>
      <c r="D123" s="30">
        <v>6056</v>
      </c>
      <c r="E123" s="30">
        <v>6082</v>
      </c>
      <c r="F123" s="30">
        <v>6111</v>
      </c>
      <c r="G123" s="30">
        <v>6171</v>
      </c>
      <c r="H123" s="30">
        <v>6215</v>
      </c>
      <c r="I123" s="30">
        <v>6263</v>
      </c>
      <c r="J123" s="30">
        <v>6306</v>
      </c>
      <c r="K123" s="8">
        <f>J123-I123</f>
        <v>43</v>
      </c>
      <c r="L123" s="9">
        <f>(J123-I123)/I123</f>
        <v>0.006865719303847996</v>
      </c>
      <c r="M123" s="10">
        <f>RANK(L123,$L$4:$L$354,0)</f>
        <v>71</v>
      </c>
      <c r="N123" s="8">
        <f>J123-C123</f>
        <v>261</v>
      </c>
      <c r="O123" s="9">
        <f>(J123-C123)/C123</f>
        <v>0.04317617866004963</v>
      </c>
      <c r="P123" s="10">
        <f>RANK(O123,O$4:O$354,0)</f>
        <v>120</v>
      </c>
    </row>
    <row r="124" spans="1:16" ht="15">
      <c r="A124" s="6" t="s">
        <v>258</v>
      </c>
      <c r="B124" s="7" t="s">
        <v>12</v>
      </c>
      <c r="C124" s="30">
        <v>13375</v>
      </c>
      <c r="D124" s="30">
        <v>13386</v>
      </c>
      <c r="E124" s="30">
        <v>13430</v>
      </c>
      <c r="F124" s="30">
        <v>13491</v>
      </c>
      <c r="G124" s="30">
        <v>13563</v>
      </c>
      <c r="H124" s="30">
        <v>13696</v>
      </c>
      <c r="I124" s="30">
        <v>13812</v>
      </c>
      <c r="J124" s="30">
        <v>13942</v>
      </c>
      <c r="K124" s="8">
        <f>J124-I124</f>
        <v>130</v>
      </c>
      <c r="L124" s="9">
        <f>(J124-I124)/I124</f>
        <v>0.009412105415580654</v>
      </c>
      <c r="M124" s="10">
        <f>RANK(L124,$L$4:$L$354,0)</f>
        <v>39</v>
      </c>
      <c r="N124" s="8">
        <f>J124-C124</f>
        <v>567</v>
      </c>
      <c r="O124" s="9">
        <f>(J124-C124)/C124</f>
        <v>0.042392523364485984</v>
      </c>
      <c r="P124" s="10">
        <f>RANK(O124,O$4:O$354,0)</f>
        <v>121</v>
      </c>
    </row>
    <row r="125" spans="1:16" ht="15">
      <c r="A125" s="6" t="s">
        <v>356</v>
      </c>
      <c r="B125" s="7" t="s">
        <v>27</v>
      </c>
      <c r="C125" s="30">
        <v>10300</v>
      </c>
      <c r="D125" s="30">
        <v>10325</v>
      </c>
      <c r="E125" s="30">
        <v>10402</v>
      </c>
      <c r="F125" s="30">
        <v>10475</v>
      </c>
      <c r="G125" s="30">
        <v>10551</v>
      </c>
      <c r="H125" s="30">
        <v>10600</v>
      </c>
      <c r="I125" s="30">
        <v>10678</v>
      </c>
      <c r="J125" s="30">
        <v>10733</v>
      </c>
      <c r="K125" s="8">
        <f>J125-I125</f>
        <v>55</v>
      </c>
      <c r="L125" s="9">
        <f>(J125-I125)/I125</f>
        <v>0.005150777299119685</v>
      </c>
      <c r="M125" s="10">
        <f>RANK(L125,$L$4:$L$354,0)</f>
        <v>104</v>
      </c>
      <c r="N125" s="8">
        <f>J125-C125</f>
        <v>433</v>
      </c>
      <c r="O125" s="9">
        <f>(J125-C125)/C125</f>
        <v>0.042038834951456314</v>
      </c>
      <c r="P125" s="10">
        <f>RANK(O125,O$4:O$354,0)</f>
        <v>122</v>
      </c>
    </row>
    <row r="126" spans="1:16" ht="15">
      <c r="A126" s="6" t="s">
        <v>279</v>
      </c>
      <c r="B126" s="7" t="s">
        <v>36</v>
      </c>
      <c r="C126" s="30">
        <v>17555</v>
      </c>
      <c r="D126" s="30">
        <v>17589</v>
      </c>
      <c r="E126" s="30">
        <v>17873</v>
      </c>
      <c r="F126" s="30">
        <v>18001</v>
      </c>
      <c r="G126" s="30">
        <v>18187</v>
      </c>
      <c r="H126" s="30">
        <v>18273</v>
      </c>
      <c r="I126" s="30">
        <v>18286</v>
      </c>
      <c r="J126" s="30">
        <v>18286</v>
      </c>
      <c r="K126" s="8">
        <f>J126-I126</f>
        <v>0</v>
      </c>
      <c r="L126" s="9">
        <f>(J126-I126)/I126</f>
        <v>0</v>
      </c>
      <c r="M126" s="10">
        <f>RANK(L126,$L$4:$L$354,0)</f>
        <v>241</v>
      </c>
      <c r="N126" s="8">
        <f>J126-C126</f>
        <v>731</v>
      </c>
      <c r="O126" s="9">
        <f>(J126-C126)/C126</f>
        <v>0.041640558245514096</v>
      </c>
      <c r="P126" s="10">
        <f>RANK(O126,O$4:O$354,0)</f>
        <v>123</v>
      </c>
    </row>
    <row r="127" spans="1:16" ht="15">
      <c r="A127" s="6" t="s">
        <v>253</v>
      </c>
      <c r="B127" s="7" t="s">
        <v>8</v>
      </c>
      <c r="C127" s="30">
        <v>2839</v>
      </c>
      <c r="D127" s="30">
        <v>2848</v>
      </c>
      <c r="E127" s="30">
        <v>2861</v>
      </c>
      <c r="F127" s="30">
        <v>2866</v>
      </c>
      <c r="G127" s="30">
        <v>2889</v>
      </c>
      <c r="H127" s="30">
        <v>2912</v>
      </c>
      <c r="I127" s="30">
        <v>2935</v>
      </c>
      <c r="J127" s="30">
        <v>2956</v>
      </c>
      <c r="K127" s="8">
        <f>J127-I127</f>
        <v>21</v>
      </c>
      <c r="L127" s="9">
        <f>(J127-I127)/I127</f>
        <v>0.007155025553662692</v>
      </c>
      <c r="M127" s="10">
        <f>RANK(L127,$L$4:$L$354,0)</f>
        <v>66</v>
      </c>
      <c r="N127" s="8">
        <f>J127-C127</f>
        <v>117</v>
      </c>
      <c r="O127" s="9">
        <f>(J127-C127)/C127</f>
        <v>0.04121169425854174</v>
      </c>
      <c r="P127" s="10">
        <f>RANK(O127,O$4:O$354,0)</f>
        <v>124</v>
      </c>
    </row>
    <row r="128" spans="1:16" ht="15">
      <c r="A128" s="6" t="s">
        <v>303</v>
      </c>
      <c r="B128" s="7" t="s">
        <v>27</v>
      </c>
      <c r="C128" s="30">
        <v>8964</v>
      </c>
      <c r="D128" s="30">
        <v>8973</v>
      </c>
      <c r="E128" s="30">
        <v>9020</v>
      </c>
      <c r="F128" s="30">
        <v>9078</v>
      </c>
      <c r="G128" s="30">
        <v>9138</v>
      </c>
      <c r="H128" s="30">
        <v>9197</v>
      </c>
      <c r="I128" s="30">
        <v>9256</v>
      </c>
      <c r="J128" s="30">
        <v>9333</v>
      </c>
      <c r="K128" s="8">
        <f>J128-I128</f>
        <v>77</v>
      </c>
      <c r="L128" s="9">
        <f>(J128-I128)/I128</f>
        <v>0.008318928262748488</v>
      </c>
      <c r="M128" s="10">
        <f>RANK(L128,$L$4:$L$354,0)</f>
        <v>52</v>
      </c>
      <c r="N128" s="8">
        <f>J128-C128</f>
        <v>369</v>
      </c>
      <c r="O128" s="9">
        <f>(J128-C128)/C128</f>
        <v>0.04116465863453815</v>
      </c>
      <c r="P128" s="10">
        <f>RANK(O128,O$4:O$354,0)</f>
        <v>125</v>
      </c>
    </row>
    <row r="129" spans="1:16" ht="15">
      <c r="A129" s="6" t="s">
        <v>349</v>
      </c>
      <c r="B129" s="7" t="s">
        <v>36</v>
      </c>
      <c r="C129" s="30">
        <v>53762</v>
      </c>
      <c r="D129" s="30">
        <v>53824</v>
      </c>
      <c r="E129" s="30">
        <v>54183</v>
      </c>
      <c r="F129" s="30">
        <v>55026</v>
      </c>
      <c r="G129" s="30">
        <v>55480</v>
      </c>
      <c r="H129" s="30">
        <v>55680</v>
      </c>
      <c r="I129" s="30">
        <v>55852</v>
      </c>
      <c r="J129" s="30">
        <v>55972</v>
      </c>
      <c r="K129" s="8">
        <f>J129-I129</f>
        <v>120</v>
      </c>
      <c r="L129" s="9">
        <f>(J129-I129)/I129</f>
        <v>0.002148535415025424</v>
      </c>
      <c r="M129" s="10">
        <f>RANK(L129,$L$4:$L$354,0)</f>
        <v>180</v>
      </c>
      <c r="N129" s="8">
        <f>J129-C129</f>
        <v>2210</v>
      </c>
      <c r="O129" s="9">
        <f>(J129-C129)/C129</f>
        <v>0.04110710167032477</v>
      </c>
      <c r="P129" s="10">
        <f>RANK(O129,O$4:O$354,0)</f>
        <v>126</v>
      </c>
    </row>
    <row r="130" spans="1:16" ht="15">
      <c r="A130" s="6" t="s">
        <v>282</v>
      </c>
      <c r="B130" s="7" t="s">
        <v>10</v>
      </c>
      <c r="C130" s="30">
        <v>4119</v>
      </c>
      <c r="D130" s="30">
        <v>4127</v>
      </c>
      <c r="E130" s="30">
        <v>4167</v>
      </c>
      <c r="F130" s="30">
        <v>4199</v>
      </c>
      <c r="G130" s="30">
        <v>4246</v>
      </c>
      <c r="H130" s="30">
        <v>4273</v>
      </c>
      <c r="I130" s="30">
        <v>4287</v>
      </c>
      <c r="J130" s="30">
        <v>4288</v>
      </c>
      <c r="K130" s="8">
        <f>J130-I130</f>
        <v>1</v>
      </c>
      <c r="L130" s="9">
        <f>(J130-I130)/I130</f>
        <v>0.00023326335432703523</v>
      </c>
      <c r="M130" s="10">
        <f>RANK(L130,$L$4:$L$354,0)</f>
        <v>236</v>
      </c>
      <c r="N130" s="8">
        <f>J130-C130</f>
        <v>169</v>
      </c>
      <c r="O130" s="9">
        <f>(J130-C130)/C130</f>
        <v>0.041029376062151006</v>
      </c>
      <c r="P130" s="10">
        <f>RANK(O130,O$4:O$354,0)</f>
        <v>127</v>
      </c>
    </row>
    <row r="131" spans="1:16" ht="15">
      <c r="A131" s="6" t="s">
        <v>107</v>
      </c>
      <c r="B131" s="7" t="s">
        <v>12</v>
      </c>
      <c r="C131" s="30">
        <v>23110</v>
      </c>
      <c r="D131" s="30">
        <v>23340</v>
      </c>
      <c r="E131" s="30">
        <v>23266</v>
      </c>
      <c r="F131" s="30">
        <v>23659</v>
      </c>
      <c r="G131" s="30">
        <v>23490</v>
      </c>
      <c r="H131" s="30">
        <v>23660</v>
      </c>
      <c r="I131" s="30">
        <v>24001</v>
      </c>
      <c r="J131" s="30">
        <v>24038</v>
      </c>
      <c r="K131" s="8">
        <f>J131-I131</f>
        <v>37</v>
      </c>
      <c r="L131" s="9">
        <f>(J131-I131)/I131</f>
        <v>0.0015416024332319486</v>
      </c>
      <c r="M131" s="10">
        <f>RANK(L131,$L$4:$L$354,0)</f>
        <v>195</v>
      </c>
      <c r="N131" s="8">
        <f>J131-C131</f>
        <v>928</v>
      </c>
      <c r="O131" s="9">
        <f>(J131-C131)/C131</f>
        <v>0.04015577672003462</v>
      </c>
      <c r="P131" s="10">
        <f>RANK(O131,O$4:O$354,0)</f>
        <v>128</v>
      </c>
    </row>
    <row r="132" spans="1:16" ht="15">
      <c r="A132" s="6" t="s">
        <v>156</v>
      </c>
      <c r="B132" s="7" t="s">
        <v>10</v>
      </c>
      <c r="C132" s="30">
        <v>19063</v>
      </c>
      <c r="D132" s="30">
        <v>19112</v>
      </c>
      <c r="E132" s="30">
        <v>19294</v>
      </c>
      <c r="F132" s="30">
        <v>19470</v>
      </c>
      <c r="G132" s="30">
        <v>19641</v>
      </c>
      <c r="H132" s="30">
        <v>19719</v>
      </c>
      <c r="I132" s="30">
        <v>19804</v>
      </c>
      <c r="J132" s="30">
        <v>19826</v>
      </c>
      <c r="K132" s="8">
        <f>J132-I132</f>
        <v>22</v>
      </c>
      <c r="L132" s="9">
        <f>(J132-I132)/I132</f>
        <v>0.001110886689557665</v>
      </c>
      <c r="M132" s="10">
        <f>RANK(L132,$L$4:$L$354,0)</f>
        <v>206</v>
      </c>
      <c r="N132" s="8">
        <f>J132-C132</f>
        <v>763</v>
      </c>
      <c r="O132" s="9">
        <f>(J132-C132)/C132</f>
        <v>0.04002517966741856</v>
      </c>
      <c r="P132" s="10">
        <f>RANK(O132,O$4:O$354,0)</f>
        <v>129</v>
      </c>
    </row>
    <row r="133" spans="1:16" ht="15">
      <c r="A133" s="6" t="s">
        <v>35</v>
      </c>
      <c r="B133" s="7" t="s">
        <v>36</v>
      </c>
      <c r="C133" s="30">
        <v>4354</v>
      </c>
      <c r="D133" s="30">
        <v>4363</v>
      </c>
      <c r="E133" s="30">
        <v>4386</v>
      </c>
      <c r="F133" s="30">
        <v>4415</v>
      </c>
      <c r="G133" s="30">
        <v>4463</v>
      </c>
      <c r="H133" s="30">
        <v>4482</v>
      </c>
      <c r="I133" s="30">
        <v>4487</v>
      </c>
      <c r="J133" s="30">
        <v>4528</v>
      </c>
      <c r="K133" s="8">
        <f>J133-I133</f>
        <v>41</v>
      </c>
      <c r="L133" s="9">
        <f>(J133-I133)/I133</f>
        <v>0.009137508357477156</v>
      </c>
      <c r="M133" s="10">
        <f>RANK(L133,$L$4:$L$354,0)</f>
        <v>43</v>
      </c>
      <c r="N133" s="8">
        <f>J133-C133</f>
        <v>174</v>
      </c>
      <c r="O133" s="9">
        <f>(J133-C133)/C133</f>
        <v>0.0399632521819017</v>
      </c>
      <c r="P133" s="10">
        <f>RANK(O133,O$4:O$354,0)</f>
        <v>130</v>
      </c>
    </row>
    <row r="134" spans="1:16" ht="15">
      <c r="A134" s="6" t="s">
        <v>75</v>
      </c>
      <c r="B134" s="7" t="s">
        <v>10</v>
      </c>
      <c r="C134" s="30">
        <v>33802</v>
      </c>
      <c r="D134" s="30">
        <v>33899</v>
      </c>
      <c r="E134" s="30">
        <v>34242</v>
      </c>
      <c r="F134" s="30">
        <v>34558</v>
      </c>
      <c r="G134" s="30">
        <v>34795</v>
      </c>
      <c r="H134" s="30">
        <v>34966</v>
      </c>
      <c r="I134" s="30">
        <v>35057</v>
      </c>
      <c r="J134" s="30">
        <v>35152</v>
      </c>
      <c r="K134" s="8">
        <f>J134-I134</f>
        <v>95</v>
      </c>
      <c r="L134" s="9">
        <f>(J134-I134)/I134</f>
        <v>0.0027098724933679436</v>
      </c>
      <c r="M134" s="10">
        <f>RANK(L134,$L$4:$L$354,0)</f>
        <v>165</v>
      </c>
      <c r="N134" s="8">
        <f>J134-C134</f>
        <v>1350</v>
      </c>
      <c r="O134" s="9">
        <f>(J134-C134)/C134</f>
        <v>0.039938465179575174</v>
      </c>
      <c r="P134" s="10">
        <f>RANK(O134,O$4:O$354,0)</f>
        <v>131</v>
      </c>
    </row>
    <row r="135" spans="1:16" ht="15">
      <c r="A135" s="6" t="s">
        <v>260</v>
      </c>
      <c r="B135" s="7" t="s">
        <v>12</v>
      </c>
      <c r="C135" s="30">
        <v>11608</v>
      </c>
      <c r="D135" s="30">
        <v>11628</v>
      </c>
      <c r="E135" s="30">
        <v>11673</v>
      </c>
      <c r="F135" s="30">
        <v>11742</v>
      </c>
      <c r="G135" s="30">
        <v>11837</v>
      </c>
      <c r="H135" s="30">
        <v>11942</v>
      </c>
      <c r="I135" s="30">
        <v>12015</v>
      </c>
      <c r="J135" s="30">
        <v>12068</v>
      </c>
      <c r="K135" s="8">
        <f>J135-I135</f>
        <v>53</v>
      </c>
      <c r="L135" s="9">
        <f>(J135-I135)/I135</f>
        <v>0.004411152725759467</v>
      </c>
      <c r="M135" s="10">
        <f>RANK(L135,$L$4:$L$354,0)</f>
        <v>115</v>
      </c>
      <c r="N135" s="8">
        <f>J135-C135</f>
        <v>460</v>
      </c>
      <c r="O135" s="9">
        <f>(J135-C135)/C135</f>
        <v>0.03962784286698828</v>
      </c>
      <c r="P135" s="10">
        <f>RANK(O135,O$4:O$354,0)</f>
        <v>132</v>
      </c>
    </row>
    <row r="136" spans="1:16" ht="15">
      <c r="A136" s="6" t="s">
        <v>359</v>
      </c>
      <c r="B136" s="7" t="s">
        <v>54</v>
      </c>
      <c r="C136" s="30">
        <v>17497</v>
      </c>
      <c r="D136" s="30">
        <v>17521</v>
      </c>
      <c r="E136" s="30">
        <v>17747</v>
      </c>
      <c r="F136" s="30">
        <v>17877</v>
      </c>
      <c r="G136" s="30">
        <v>17960</v>
      </c>
      <c r="H136" s="30">
        <v>18010</v>
      </c>
      <c r="I136" s="30">
        <v>18119</v>
      </c>
      <c r="J136" s="30">
        <v>18190</v>
      </c>
      <c r="K136" s="8">
        <f>J136-I136</f>
        <v>71</v>
      </c>
      <c r="L136" s="9">
        <f>(J136-I136)/I136</f>
        <v>0.0039185385506926435</v>
      </c>
      <c r="M136" s="10">
        <f>RANK(L136,$L$4:$L$354,0)</f>
        <v>132</v>
      </c>
      <c r="N136" s="8">
        <f>J136-C136</f>
        <v>693</v>
      </c>
      <c r="O136" s="9">
        <f>(J136-C136)/C136</f>
        <v>0.03960678973538321</v>
      </c>
      <c r="P136" s="10">
        <f>RANK(O136,O$4:O$354,0)</f>
        <v>133</v>
      </c>
    </row>
    <row r="137" spans="1:16" ht="15">
      <c r="A137" s="6" t="s">
        <v>321</v>
      </c>
      <c r="B137" s="7" t="s">
        <v>10</v>
      </c>
      <c r="C137" s="30">
        <v>60628</v>
      </c>
      <c r="D137" s="30">
        <v>60876</v>
      </c>
      <c r="E137" s="30">
        <v>61335</v>
      </c>
      <c r="F137" s="30">
        <v>62003</v>
      </c>
      <c r="G137" s="30">
        <v>62366</v>
      </c>
      <c r="H137" s="30">
        <v>63043</v>
      </c>
      <c r="I137" s="30">
        <v>63022</v>
      </c>
      <c r="J137" s="30">
        <v>63002</v>
      </c>
      <c r="K137" s="8">
        <f>J137-I137</f>
        <v>-20</v>
      </c>
      <c r="L137" s="9">
        <f>(J137-I137)/I137</f>
        <v>-0.0003173494970010473</v>
      </c>
      <c r="M137" s="10">
        <f>RANK(L137,$L$4:$L$354,0)</f>
        <v>253</v>
      </c>
      <c r="N137" s="8">
        <f>J137-C137</f>
        <v>2374</v>
      </c>
      <c r="O137" s="9">
        <f>(J137-C137)/C137</f>
        <v>0.03915682522926701</v>
      </c>
      <c r="P137" s="10">
        <f>RANK(O137,O$4:O$354,0)</f>
        <v>134</v>
      </c>
    </row>
    <row r="138" spans="1:16" ht="15">
      <c r="A138" s="6" t="s">
        <v>305</v>
      </c>
      <c r="B138" s="7" t="s">
        <v>12</v>
      </c>
      <c r="C138" s="30">
        <v>15865</v>
      </c>
      <c r="D138" s="30">
        <v>15881</v>
      </c>
      <c r="E138" s="30">
        <v>15939</v>
      </c>
      <c r="F138" s="30">
        <v>16018</v>
      </c>
      <c r="G138" s="30">
        <v>16088</v>
      </c>
      <c r="H138" s="30">
        <v>16288</v>
      </c>
      <c r="I138" s="30">
        <v>16374</v>
      </c>
      <c r="J138" s="30">
        <v>16482</v>
      </c>
      <c r="K138" s="8">
        <f>J138-I138</f>
        <v>108</v>
      </c>
      <c r="L138" s="9">
        <f>(J138-I138)/I138</f>
        <v>0.00659582264565775</v>
      </c>
      <c r="M138" s="10">
        <f>RANK(L138,$L$4:$L$354,0)</f>
        <v>79</v>
      </c>
      <c r="N138" s="8">
        <f>J138-C138</f>
        <v>617</v>
      </c>
      <c r="O138" s="9">
        <f>(J138-C138)/C138</f>
        <v>0.038890639773085406</v>
      </c>
      <c r="P138" s="10">
        <f>RANK(O138,O$4:O$354,0)</f>
        <v>135</v>
      </c>
    </row>
    <row r="139" spans="1:16" ht="15">
      <c r="A139" s="6" t="s">
        <v>61</v>
      </c>
      <c r="B139" s="7" t="s">
        <v>8</v>
      </c>
      <c r="C139" s="30">
        <v>26570</v>
      </c>
      <c r="D139" s="30">
        <v>26711</v>
      </c>
      <c r="E139" s="30">
        <v>26835</v>
      </c>
      <c r="F139" s="30">
        <v>26903</v>
      </c>
      <c r="G139" s="30">
        <v>27344</v>
      </c>
      <c r="H139" s="30">
        <v>27527</v>
      </c>
      <c r="I139" s="30">
        <v>27476</v>
      </c>
      <c r="J139" s="30">
        <v>27596</v>
      </c>
      <c r="K139" s="8">
        <f>J139-I139</f>
        <v>120</v>
      </c>
      <c r="L139" s="9">
        <f>(J139-I139)/I139</f>
        <v>0.004367447954578541</v>
      </c>
      <c r="M139" s="10">
        <f>RANK(L139,$L$4:$L$354,0)</f>
        <v>116</v>
      </c>
      <c r="N139" s="8">
        <f>J139-C139</f>
        <v>1026</v>
      </c>
      <c r="O139" s="9">
        <f>(J139-C139)/C139</f>
        <v>0.03861497929996236</v>
      </c>
      <c r="P139" s="10">
        <f>RANK(O139,O$4:O$354,0)</f>
        <v>136</v>
      </c>
    </row>
    <row r="140" spans="1:16" ht="15">
      <c r="A140" s="6" t="s">
        <v>57</v>
      </c>
      <c r="B140" s="7" t="s">
        <v>19</v>
      </c>
      <c r="C140" s="30">
        <v>7971</v>
      </c>
      <c r="D140" s="30">
        <v>7990</v>
      </c>
      <c r="E140" s="30">
        <v>8045</v>
      </c>
      <c r="F140" s="30">
        <v>8094</v>
      </c>
      <c r="G140" s="30">
        <v>8161</v>
      </c>
      <c r="H140" s="30">
        <v>8206</v>
      </c>
      <c r="I140" s="30">
        <v>8252</v>
      </c>
      <c r="J140" s="30">
        <v>8277</v>
      </c>
      <c r="K140" s="8">
        <f>J140-I140</f>
        <v>25</v>
      </c>
      <c r="L140" s="9">
        <f>(J140-I140)/I140</f>
        <v>0.0030295685894328648</v>
      </c>
      <c r="M140" s="10">
        <f>RANK(L140,$L$4:$L$354,0)</f>
        <v>156</v>
      </c>
      <c r="N140" s="8">
        <f>J140-C140</f>
        <v>306</v>
      </c>
      <c r="O140" s="9">
        <f>(J140-C140)/C140</f>
        <v>0.03838916070756492</v>
      </c>
      <c r="P140" s="10">
        <f>RANK(O140,O$4:O$354,0)</f>
        <v>137</v>
      </c>
    </row>
    <row r="141" spans="1:16" ht="15">
      <c r="A141" s="6" t="s">
        <v>117</v>
      </c>
      <c r="B141" s="7" t="s">
        <v>36</v>
      </c>
      <c r="C141" s="30">
        <v>16873</v>
      </c>
      <c r="D141" s="30">
        <v>16913</v>
      </c>
      <c r="E141" s="30">
        <v>16992</v>
      </c>
      <c r="F141" s="30">
        <v>17127</v>
      </c>
      <c r="G141" s="30">
        <v>17296</v>
      </c>
      <c r="H141" s="30">
        <v>17387</v>
      </c>
      <c r="I141" s="30">
        <v>17434</v>
      </c>
      <c r="J141" s="30">
        <v>17519</v>
      </c>
      <c r="K141" s="8">
        <f>J141-I141</f>
        <v>85</v>
      </c>
      <c r="L141" s="9">
        <f>(J141-I141)/I141</f>
        <v>0.004875530572444648</v>
      </c>
      <c r="M141" s="10">
        <f>RANK(L141,$L$4:$L$354,0)</f>
        <v>109</v>
      </c>
      <c r="N141" s="8">
        <f>J141-C141</f>
        <v>646</v>
      </c>
      <c r="O141" s="9">
        <f>(J141-C141)/C141</f>
        <v>0.03828601908374326</v>
      </c>
      <c r="P141" s="10">
        <f>RANK(O141,O$4:O$354,0)</f>
        <v>138</v>
      </c>
    </row>
    <row r="142" spans="1:16" ht="15">
      <c r="A142" s="6" t="s">
        <v>175</v>
      </c>
      <c r="B142" s="7" t="s">
        <v>10</v>
      </c>
      <c r="C142" s="30">
        <v>106519</v>
      </c>
      <c r="D142" s="30">
        <v>106733</v>
      </c>
      <c r="E142" s="30">
        <v>107586</v>
      </c>
      <c r="F142" s="30">
        <v>108562</v>
      </c>
      <c r="G142" s="30">
        <v>109578</v>
      </c>
      <c r="H142" s="30">
        <v>110053</v>
      </c>
      <c r="I142" s="30">
        <v>110656</v>
      </c>
      <c r="J142" s="30">
        <v>110558</v>
      </c>
      <c r="K142" s="8">
        <f>J142-I142</f>
        <v>-98</v>
      </c>
      <c r="L142" s="9">
        <f>(J142-I142)/I142</f>
        <v>-0.0008856275303643725</v>
      </c>
      <c r="M142" s="10">
        <f>RANK(L142,$L$4:$L$354,0)</f>
        <v>260</v>
      </c>
      <c r="N142" s="8">
        <f>J142-C142</f>
        <v>4039</v>
      </c>
      <c r="O142" s="9">
        <f>(J142-C142)/C142</f>
        <v>0.037918117894460146</v>
      </c>
      <c r="P142" s="10">
        <f>RANK(O142,O$4:O$354,0)</f>
        <v>139</v>
      </c>
    </row>
    <row r="143" spans="1:16" ht="15">
      <c r="A143" s="6" t="s">
        <v>184</v>
      </c>
      <c r="B143" s="7" t="s">
        <v>8</v>
      </c>
      <c r="C143" s="30">
        <v>4907</v>
      </c>
      <c r="D143" s="30">
        <v>4920</v>
      </c>
      <c r="E143" s="30">
        <v>4927</v>
      </c>
      <c r="F143" s="30">
        <v>4910</v>
      </c>
      <c r="G143" s="30">
        <v>4937</v>
      </c>
      <c r="H143" s="30">
        <v>5062</v>
      </c>
      <c r="I143" s="30">
        <v>5076</v>
      </c>
      <c r="J143" s="30">
        <v>5091</v>
      </c>
      <c r="K143" s="8">
        <f>J143-I143</f>
        <v>15</v>
      </c>
      <c r="L143" s="9">
        <f>(J143-I143)/I143</f>
        <v>0.002955082742316785</v>
      </c>
      <c r="M143" s="10">
        <f>RANK(L143,$L$4:$L$354,0)</f>
        <v>161</v>
      </c>
      <c r="N143" s="8">
        <f>J143-C143</f>
        <v>184</v>
      </c>
      <c r="O143" s="9">
        <f>(J143-C143)/C143</f>
        <v>0.03749745261870797</v>
      </c>
      <c r="P143" s="10">
        <f>RANK(O143,O$4:O$354,0)</f>
        <v>140</v>
      </c>
    </row>
    <row r="144" spans="1:16" ht="15">
      <c r="A144" s="6" t="s">
        <v>265</v>
      </c>
      <c r="B144" s="7" t="s">
        <v>19</v>
      </c>
      <c r="C144" s="30">
        <v>6952</v>
      </c>
      <c r="D144" s="30">
        <v>6972</v>
      </c>
      <c r="E144" s="30">
        <v>7020</v>
      </c>
      <c r="F144" s="30">
        <v>7076</v>
      </c>
      <c r="G144" s="30">
        <v>7127</v>
      </c>
      <c r="H144" s="30">
        <v>7159</v>
      </c>
      <c r="I144" s="30">
        <v>7193</v>
      </c>
      <c r="J144" s="30">
        <v>7209</v>
      </c>
      <c r="K144" s="8">
        <f>J144-I144</f>
        <v>16</v>
      </c>
      <c r="L144" s="9">
        <f>(J144-I144)/I144</f>
        <v>0.0022243848185736132</v>
      </c>
      <c r="M144" s="10">
        <f>RANK(L144,$L$4:$L$354,0)</f>
        <v>176</v>
      </c>
      <c r="N144" s="8">
        <f>J144-C144</f>
        <v>257</v>
      </c>
      <c r="O144" s="9">
        <f>(J144-C144)/C144</f>
        <v>0.03696777905638665</v>
      </c>
      <c r="P144" s="10">
        <f>RANK(O144,O$4:O$354,0)</f>
        <v>141</v>
      </c>
    </row>
    <row r="145" spans="1:16" ht="15">
      <c r="A145" s="6" t="s">
        <v>341</v>
      </c>
      <c r="B145" s="7" t="s">
        <v>27</v>
      </c>
      <c r="C145" s="30">
        <v>18274</v>
      </c>
      <c r="D145" s="30">
        <v>18285</v>
      </c>
      <c r="E145" s="30">
        <v>18410</v>
      </c>
      <c r="F145" s="30">
        <v>18386</v>
      </c>
      <c r="G145" s="30">
        <v>18605</v>
      </c>
      <c r="H145" s="30">
        <v>18765</v>
      </c>
      <c r="I145" s="30">
        <v>18873</v>
      </c>
      <c r="J145" s="30">
        <v>18946</v>
      </c>
      <c r="K145" s="8">
        <f>J145-I145</f>
        <v>73</v>
      </c>
      <c r="L145" s="9">
        <f>(J145-I145)/I145</f>
        <v>0.0038679595188894187</v>
      </c>
      <c r="M145" s="10">
        <f>RANK(L145,$L$4:$L$354,0)</f>
        <v>133</v>
      </c>
      <c r="N145" s="8">
        <f>J145-C145</f>
        <v>672</v>
      </c>
      <c r="O145" s="9">
        <f>(J145-C145)/C145</f>
        <v>0.036773558060632594</v>
      </c>
      <c r="P145" s="10">
        <f>RANK(O145,O$4:O$354,0)</f>
        <v>142</v>
      </c>
    </row>
    <row r="146" spans="1:16" ht="15">
      <c r="A146" s="6" t="s">
        <v>43</v>
      </c>
      <c r="B146" s="7" t="s">
        <v>36</v>
      </c>
      <c r="C146" s="30">
        <v>16412</v>
      </c>
      <c r="D146" s="30">
        <v>16447</v>
      </c>
      <c r="E146" s="30">
        <v>16509</v>
      </c>
      <c r="F146" s="30">
        <v>16631</v>
      </c>
      <c r="G146" s="30">
        <v>16773</v>
      </c>
      <c r="H146" s="30">
        <v>16846</v>
      </c>
      <c r="I146" s="30">
        <v>16936</v>
      </c>
      <c r="J146" s="30">
        <v>17012</v>
      </c>
      <c r="K146" s="8">
        <f>J146-I146</f>
        <v>76</v>
      </c>
      <c r="L146" s="9">
        <f>(J146-I146)/I146</f>
        <v>0.004487482286254133</v>
      </c>
      <c r="M146" s="10">
        <f>RANK(L146,$L$4:$L$354,0)</f>
        <v>114</v>
      </c>
      <c r="N146" s="8">
        <f>J146-C146</f>
        <v>600</v>
      </c>
      <c r="O146" s="9">
        <f>(J146-C146)/C146</f>
        <v>0.0365586156470875</v>
      </c>
      <c r="P146" s="10">
        <f>RANK(O146,O$4:O$354,0)</f>
        <v>143</v>
      </c>
    </row>
    <row r="147" spans="1:16" ht="15">
      <c r="A147" s="6" t="s">
        <v>202</v>
      </c>
      <c r="B147" s="7" t="s">
        <v>36</v>
      </c>
      <c r="C147" s="30">
        <v>7900</v>
      </c>
      <c r="D147" s="30">
        <v>7913</v>
      </c>
      <c r="E147" s="30">
        <v>7974</v>
      </c>
      <c r="F147" s="30">
        <v>8017</v>
      </c>
      <c r="G147" s="30">
        <v>8068</v>
      </c>
      <c r="H147" s="30">
        <v>8107</v>
      </c>
      <c r="I147" s="30">
        <v>8162</v>
      </c>
      <c r="J147" s="30">
        <v>8182</v>
      </c>
      <c r="K147" s="8">
        <f>J147-I147</f>
        <v>20</v>
      </c>
      <c r="L147" s="9">
        <f>(J147-I147)/I147</f>
        <v>0.002450379808870375</v>
      </c>
      <c r="M147" s="10">
        <f>RANK(L147,$L$4:$L$354,0)</f>
        <v>167</v>
      </c>
      <c r="N147" s="8">
        <f>J147-C147</f>
        <v>282</v>
      </c>
      <c r="O147" s="9">
        <f>(J147-C147)/C147</f>
        <v>0.03569620253164557</v>
      </c>
      <c r="P147" s="10">
        <f>RANK(O147,O$4:O$354,0)</f>
        <v>144</v>
      </c>
    </row>
    <row r="148" spans="1:16" ht="15">
      <c r="A148" s="6" t="s">
        <v>73</v>
      </c>
      <c r="B148" s="7" t="s">
        <v>27</v>
      </c>
      <c r="C148" s="30">
        <v>12981</v>
      </c>
      <c r="D148" s="30">
        <v>13000</v>
      </c>
      <c r="E148" s="30">
        <v>13059</v>
      </c>
      <c r="F148" s="30">
        <v>13124</v>
      </c>
      <c r="G148" s="30">
        <v>13178</v>
      </c>
      <c r="H148" s="30">
        <v>13298</v>
      </c>
      <c r="I148" s="30">
        <v>13383</v>
      </c>
      <c r="J148" s="30">
        <v>13438</v>
      </c>
      <c r="K148" s="8">
        <f>J148-I148</f>
        <v>55</v>
      </c>
      <c r="L148" s="9">
        <f>(J148-I148)/I148</f>
        <v>0.004109691399536725</v>
      </c>
      <c r="M148" s="10">
        <f>RANK(L148,$L$4:$L$354,0)</f>
        <v>124</v>
      </c>
      <c r="N148" s="8">
        <f>J148-C148</f>
        <v>457</v>
      </c>
      <c r="O148" s="9">
        <f>(J148-C148)/C148</f>
        <v>0.03520530005392497</v>
      </c>
      <c r="P148" s="10">
        <f>RANK(O148,O$4:O$354,0)</f>
        <v>145</v>
      </c>
    </row>
    <row r="149" spans="1:16" ht="15">
      <c r="A149" s="6" t="s">
        <v>166</v>
      </c>
      <c r="B149" s="7" t="s">
        <v>27</v>
      </c>
      <c r="C149" s="30">
        <v>10914</v>
      </c>
      <c r="D149" s="30">
        <v>10932</v>
      </c>
      <c r="E149" s="30">
        <v>11010</v>
      </c>
      <c r="F149" s="30">
        <v>11121</v>
      </c>
      <c r="G149" s="30">
        <v>11197</v>
      </c>
      <c r="H149" s="30">
        <v>11214</v>
      </c>
      <c r="I149" s="30">
        <v>11271</v>
      </c>
      <c r="J149" s="30">
        <v>11298</v>
      </c>
      <c r="K149" s="8">
        <f>J149-I149</f>
        <v>27</v>
      </c>
      <c r="L149" s="9">
        <f>(J149-I149)/I149</f>
        <v>0.0023955283470854403</v>
      </c>
      <c r="M149" s="10">
        <f>RANK(L149,$L$4:$L$354,0)</f>
        <v>169</v>
      </c>
      <c r="N149" s="8">
        <f>J149-C149</f>
        <v>384</v>
      </c>
      <c r="O149" s="9">
        <f>(J149-C149)/C149</f>
        <v>0.035184167124793844</v>
      </c>
      <c r="P149" s="10">
        <f>RANK(O149,O$4:O$354,0)</f>
        <v>146</v>
      </c>
    </row>
    <row r="150" spans="1:16" ht="15">
      <c r="A150" s="6" t="s">
        <v>309</v>
      </c>
      <c r="B150" s="7" t="s">
        <v>24</v>
      </c>
      <c r="C150" s="30">
        <v>3952</v>
      </c>
      <c r="D150" s="30">
        <v>3956</v>
      </c>
      <c r="E150" s="30">
        <v>3984</v>
      </c>
      <c r="F150" s="30">
        <v>4009</v>
      </c>
      <c r="G150" s="30">
        <v>4087</v>
      </c>
      <c r="H150" s="30">
        <v>4112</v>
      </c>
      <c r="I150" s="30">
        <v>4091</v>
      </c>
      <c r="J150" s="30">
        <v>4091</v>
      </c>
      <c r="K150" s="8">
        <f>J150-I150</f>
        <v>0</v>
      </c>
      <c r="L150" s="9">
        <f>(J150-I150)/I150</f>
        <v>0</v>
      </c>
      <c r="M150" s="10">
        <f>RANK(L150,$L$4:$L$354,0)</f>
        <v>241</v>
      </c>
      <c r="N150" s="8">
        <f>J150-C150</f>
        <v>139</v>
      </c>
      <c r="O150" s="9">
        <f>(J150-C150)/C150</f>
        <v>0.035172064777327934</v>
      </c>
      <c r="P150" s="10">
        <f>RANK(O150,O$4:O$354,0)</f>
        <v>147</v>
      </c>
    </row>
    <row r="151" spans="1:16" ht="15">
      <c r="A151" s="6" t="s">
        <v>283</v>
      </c>
      <c r="B151" s="7" t="s">
        <v>10</v>
      </c>
      <c r="C151" s="30">
        <v>7211</v>
      </c>
      <c r="D151" s="30">
        <v>7300</v>
      </c>
      <c r="E151" s="30">
        <v>7484</v>
      </c>
      <c r="F151" s="30">
        <v>7607</v>
      </c>
      <c r="G151" s="30">
        <v>7333</v>
      </c>
      <c r="H151" s="30">
        <v>7327</v>
      </c>
      <c r="I151" s="30">
        <v>7425</v>
      </c>
      <c r="J151" s="30">
        <v>7464</v>
      </c>
      <c r="K151" s="8">
        <f>J151-I151</f>
        <v>39</v>
      </c>
      <c r="L151" s="9">
        <f>(J151-I151)/I151</f>
        <v>0.0052525252525252525</v>
      </c>
      <c r="M151" s="10">
        <f>RANK(L151,$L$4:$L$354,0)</f>
        <v>101</v>
      </c>
      <c r="N151" s="8">
        <f>J151-C151</f>
        <v>253</v>
      </c>
      <c r="O151" s="9">
        <f>(J151-C151)/C151</f>
        <v>0.035085286368048814</v>
      </c>
      <c r="P151" s="10">
        <f>RANK(O151,O$4:O$354,0)</f>
        <v>148</v>
      </c>
    </row>
    <row r="152" spans="1:16" ht="15">
      <c r="A152" s="6" t="s">
        <v>123</v>
      </c>
      <c r="B152" s="7" t="s">
        <v>19</v>
      </c>
      <c r="C152" s="30">
        <v>28789</v>
      </c>
      <c r="D152" s="30">
        <v>28865</v>
      </c>
      <c r="E152" s="30">
        <v>29018</v>
      </c>
      <c r="F152" s="30">
        <v>29208</v>
      </c>
      <c r="G152" s="30">
        <v>29420</v>
      </c>
      <c r="H152" s="30">
        <v>29583</v>
      </c>
      <c r="I152" s="30">
        <v>29740</v>
      </c>
      <c r="J152" s="30">
        <v>29798</v>
      </c>
      <c r="K152" s="8">
        <f>J152-I152</f>
        <v>58</v>
      </c>
      <c r="L152" s="9">
        <f>(J152-I152)/I152</f>
        <v>0.0019502353732347008</v>
      </c>
      <c r="M152" s="10">
        <f>RANK(L152,$L$4:$L$354,0)</f>
        <v>184</v>
      </c>
      <c r="N152" s="8">
        <f>J152-C152</f>
        <v>1009</v>
      </c>
      <c r="O152" s="9">
        <f>(J152-C152)/C152</f>
        <v>0.03504810865261037</v>
      </c>
      <c r="P152" s="10">
        <f>RANK(O152,O$4:O$354,0)</f>
        <v>149</v>
      </c>
    </row>
    <row r="153" spans="1:16" ht="15">
      <c r="A153" s="6" t="s">
        <v>193</v>
      </c>
      <c r="B153" s="7" t="s">
        <v>10</v>
      </c>
      <c r="C153" s="30">
        <v>26987</v>
      </c>
      <c r="D153" s="30">
        <v>27042</v>
      </c>
      <c r="E153" s="30">
        <v>27258</v>
      </c>
      <c r="F153" s="30">
        <v>27456</v>
      </c>
      <c r="G153" s="30">
        <v>27756</v>
      </c>
      <c r="H153" s="30">
        <v>27902</v>
      </c>
      <c r="I153" s="30">
        <v>27906</v>
      </c>
      <c r="J153" s="30">
        <v>27928</v>
      </c>
      <c r="K153" s="8">
        <f>J153-I153</f>
        <v>22</v>
      </c>
      <c r="L153" s="9">
        <f>(J153-I153)/I153</f>
        <v>0.0007883609259657421</v>
      </c>
      <c r="M153" s="10">
        <f>RANK(L153,$L$4:$L$354,0)</f>
        <v>217</v>
      </c>
      <c r="N153" s="8">
        <f>J153-C153</f>
        <v>941</v>
      </c>
      <c r="O153" s="9">
        <f>(J153-C153)/C153</f>
        <v>0.0348686404565161</v>
      </c>
      <c r="P153" s="10">
        <f>RANK(O153,O$4:O$354,0)</f>
        <v>150</v>
      </c>
    </row>
    <row r="154" spans="1:16" ht="15">
      <c r="A154" s="6" t="s">
        <v>323</v>
      </c>
      <c r="B154" s="7" t="s">
        <v>8</v>
      </c>
      <c r="C154" s="30">
        <v>21841</v>
      </c>
      <c r="D154" s="30">
        <v>21873</v>
      </c>
      <c r="E154" s="30">
        <v>22222</v>
      </c>
      <c r="F154" s="30">
        <v>22343</v>
      </c>
      <c r="G154" s="30">
        <v>22420</v>
      </c>
      <c r="H154" s="30">
        <v>22480</v>
      </c>
      <c r="I154" s="30">
        <v>22519</v>
      </c>
      <c r="J154" s="30">
        <v>22601</v>
      </c>
      <c r="K154" s="8">
        <f>J154-I154</f>
        <v>82</v>
      </c>
      <c r="L154" s="9">
        <f>(J154-I154)/I154</f>
        <v>0.003641369510191394</v>
      </c>
      <c r="M154" s="10">
        <f>RANK(L154,$L$4:$L$354,0)</f>
        <v>136</v>
      </c>
      <c r="N154" s="8">
        <f>J154-C154</f>
        <v>760</v>
      </c>
      <c r="O154" s="9">
        <f>(J154-C154)/C154</f>
        <v>0.03479694153198114</v>
      </c>
      <c r="P154" s="10">
        <f>RANK(O154,O$4:O$354,0)</f>
        <v>151</v>
      </c>
    </row>
    <row r="155" spans="1:16" ht="15">
      <c r="A155" s="6" t="s">
        <v>62</v>
      </c>
      <c r="B155" s="7" t="s">
        <v>16</v>
      </c>
      <c r="C155" s="30">
        <v>3609</v>
      </c>
      <c r="D155" s="30">
        <v>3617</v>
      </c>
      <c r="E155" s="30">
        <v>3626</v>
      </c>
      <c r="F155" s="30">
        <v>3660</v>
      </c>
      <c r="G155" s="30">
        <v>3703</v>
      </c>
      <c r="H155" s="30">
        <v>3718</v>
      </c>
      <c r="I155" s="30">
        <v>3731</v>
      </c>
      <c r="J155" s="30">
        <v>3734</v>
      </c>
      <c r="K155" s="8">
        <f>J155-I155</f>
        <v>3</v>
      </c>
      <c r="L155" s="9">
        <f>(J155-I155)/I155</f>
        <v>0.0008040739748056821</v>
      </c>
      <c r="M155" s="10">
        <f>RANK(L155,$L$4:$L$354,0)</f>
        <v>216</v>
      </c>
      <c r="N155" s="8">
        <f>J155-C155</f>
        <v>125</v>
      </c>
      <c r="O155" s="9">
        <f>(J155-C155)/C155</f>
        <v>0.03463563313937379</v>
      </c>
      <c r="P155" s="10">
        <f>RANK(O155,O$4:O$354,0)</f>
        <v>152</v>
      </c>
    </row>
    <row r="156" spans="1:16" ht="15">
      <c r="A156" s="6" t="s">
        <v>361</v>
      </c>
      <c r="B156" s="7" t="s">
        <v>21</v>
      </c>
      <c r="C156" s="30">
        <v>1156</v>
      </c>
      <c r="D156" s="30">
        <v>1158</v>
      </c>
      <c r="E156" s="30">
        <v>1164</v>
      </c>
      <c r="F156" s="30">
        <v>1171</v>
      </c>
      <c r="G156" s="30">
        <v>1175</v>
      </c>
      <c r="H156" s="30">
        <v>1180</v>
      </c>
      <c r="I156" s="30">
        <v>1186</v>
      </c>
      <c r="J156" s="30">
        <v>1196</v>
      </c>
      <c r="K156" s="8">
        <f>J156-I156</f>
        <v>10</v>
      </c>
      <c r="L156" s="9">
        <f>(J156-I156)/I156</f>
        <v>0.008431703204047217</v>
      </c>
      <c r="M156" s="10">
        <f>RANK(L156,$L$4:$L$354,0)</f>
        <v>49</v>
      </c>
      <c r="N156" s="8">
        <f>J156-C156</f>
        <v>40</v>
      </c>
      <c r="O156" s="9">
        <f>(J156-C156)/C156</f>
        <v>0.03460207612456748</v>
      </c>
      <c r="P156" s="10">
        <f>RANK(O156,O$4:O$354,0)</f>
        <v>153</v>
      </c>
    </row>
    <row r="157" spans="1:16" ht="15">
      <c r="A157" s="6" t="s">
        <v>183</v>
      </c>
      <c r="B157" s="7" t="s">
        <v>19</v>
      </c>
      <c r="C157" s="30">
        <v>19808</v>
      </c>
      <c r="D157" s="30">
        <v>19849</v>
      </c>
      <c r="E157" s="30">
        <v>20000</v>
      </c>
      <c r="F157" s="30">
        <v>20159</v>
      </c>
      <c r="G157" s="30">
        <v>20311</v>
      </c>
      <c r="H157" s="30">
        <v>20427</v>
      </c>
      <c r="I157" s="30">
        <v>20486</v>
      </c>
      <c r="J157" s="30">
        <v>20493</v>
      </c>
      <c r="K157" s="8">
        <f>J157-I157</f>
        <v>7</v>
      </c>
      <c r="L157" s="9">
        <f>(J157-I157)/I157</f>
        <v>0.00034169676852484625</v>
      </c>
      <c r="M157" s="10">
        <f>RANK(L157,$L$4:$L$354,0)</f>
        <v>232</v>
      </c>
      <c r="N157" s="8">
        <f>J157-C157</f>
        <v>685</v>
      </c>
      <c r="O157" s="9">
        <f>(J157-C157)/C157</f>
        <v>0.03458198707592892</v>
      </c>
      <c r="P157" s="10">
        <f>RANK(O157,O$4:O$354,0)</f>
        <v>154</v>
      </c>
    </row>
    <row r="158" spans="1:16" ht="15">
      <c r="A158" s="6" t="s">
        <v>360</v>
      </c>
      <c r="B158" s="7" t="s">
        <v>10</v>
      </c>
      <c r="C158" s="30">
        <v>38134</v>
      </c>
      <c r="D158" s="30">
        <v>38301</v>
      </c>
      <c r="E158" s="30">
        <v>38641</v>
      </c>
      <c r="F158" s="30">
        <v>38866</v>
      </c>
      <c r="G158" s="30">
        <v>39126</v>
      </c>
      <c r="H158" s="30">
        <v>39228</v>
      </c>
      <c r="I158" s="30">
        <v>39421</v>
      </c>
      <c r="J158" s="30">
        <v>39452</v>
      </c>
      <c r="K158" s="8">
        <f>J158-I158</f>
        <v>31</v>
      </c>
      <c r="L158" s="9">
        <f>(J158-I158)/I158</f>
        <v>0.0007863828923670125</v>
      </c>
      <c r="M158" s="10">
        <f>RANK(L158,$L$4:$L$354,0)</f>
        <v>218</v>
      </c>
      <c r="N158" s="8">
        <f>J158-C158</f>
        <v>1318</v>
      </c>
      <c r="O158" s="9">
        <f>(J158-C158)/C158</f>
        <v>0.03456233282634919</v>
      </c>
      <c r="P158" s="10">
        <f>RANK(O158,O$4:O$354,0)</f>
        <v>155</v>
      </c>
    </row>
    <row r="159" spans="1:16" ht="15">
      <c r="A159" s="6" t="s">
        <v>317</v>
      </c>
      <c r="B159" s="7" t="s">
        <v>27</v>
      </c>
      <c r="C159" s="30">
        <v>13457</v>
      </c>
      <c r="D159" s="30">
        <v>13469</v>
      </c>
      <c r="E159" s="30">
        <v>13526</v>
      </c>
      <c r="F159" s="30">
        <v>13586</v>
      </c>
      <c r="G159" s="30">
        <v>13698</v>
      </c>
      <c r="H159" s="30">
        <v>13770</v>
      </c>
      <c r="I159" s="30">
        <v>13863</v>
      </c>
      <c r="J159" s="30">
        <v>13913</v>
      </c>
      <c r="K159" s="8">
        <f>J159-I159</f>
        <v>50</v>
      </c>
      <c r="L159" s="9">
        <f>(J159-I159)/I159</f>
        <v>0.0036067229315443986</v>
      </c>
      <c r="M159" s="10">
        <f>RANK(L159,$L$4:$L$354,0)</f>
        <v>138</v>
      </c>
      <c r="N159" s="8">
        <f>J159-C159</f>
        <v>456</v>
      </c>
      <c r="O159" s="9">
        <f>(J159-C159)/C159</f>
        <v>0.03388571003938471</v>
      </c>
      <c r="P159" s="10">
        <f>RANK(O159,O$4:O$354,0)</f>
        <v>156</v>
      </c>
    </row>
    <row r="160" spans="1:16" ht="15">
      <c r="A160" s="6" t="s">
        <v>249</v>
      </c>
      <c r="B160" s="7" t="s">
        <v>27</v>
      </c>
      <c r="C160" s="30">
        <v>1689</v>
      </c>
      <c r="D160" s="30">
        <v>1690</v>
      </c>
      <c r="E160" s="30">
        <v>1699</v>
      </c>
      <c r="F160" s="30">
        <v>1713</v>
      </c>
      <c r="G160" s="30">
        <v>1727</v>
      </c>
      <c r="H160" s="30">
        <v>1733</v>
      </c>
      <c r="I160" s="30">
        <v>1744</v>
      </c>
      <c r="J160" s="30">
        <v>1746</v>
      </c>
      <c r="K160" s="8">
        <f>J160-I160</f>
        <v>2</v>
      </c>
      <c r="L160" s="9">
        <f>(J160-I160)/I160</f>
        <v>0.0011467889908256881</v>
      </c>
      <c r="M160" s="10">
        <f>RANK(L160,$L$4:$L$354,0)</f>
        <v>205</v>
      </c>
      <c r="N160" s="8">
        <f>J160-C160</f>
        <v>57</v>
      </c>
      <c r="O160" s="9">
        <f>(J160-C160)/C160</f>
        <v>0.03374777975133215</v>
      </c>
      <c r="P160" s="10">
        <f>RANK(O160,O$4:O$354,0)</f>
        <v>157</v>
      </c>
    </row>
    <row r="161" spans="1:16" ht="15">
      <c r="A161" s="6" t="s">
        <v>194</v>
      </c>
      <c r="B161" s="7" t="s">
        <v>27</v>
      </c>
      <c r="C161" s="30">
        <v>5839</v>
      </c>
      <c r="D161" s="30">
        <v>5846</v>
      </c>
      <c r="E161" s="30">
        <v>5861</v>
      </c>
      <c r="F161" s="30">
        <v>5879</v>
      </c>
      <c r="G161" s="30">
        <v>5905</v>
      </c>
      <c r="H161" s="30">
        <v>5954</v>
      </c>
      <c r="I161" s="30">
        <v>6011</v>
      </c>
      <c r="J161" s="30">
        <v>6032</v>
      </c>
      <c r="K161" s="8">
        <f>J161-I161</f>
        <v>21</v>
      </c>
      <c r="L161" s="9">
        <f>(J161-I161)/I161</f>
        <v>0.00349359507569456</v>
      </c>
      <c r="M161" s="10">
        <f>RANK(L161,$L$4:$L$354,0)</f>
        <v>142</v>
      </c>
      <c r="N161" s="8">
        <f>J161-C161</f>
        <v>193</v>
      </c>
      <c r="O161" s="9">
        <f>(J161-C161)/C161</f>
        <v>0.03305360506936119</v>
      </c>
      <c r="P161" s="10">
        <f>RANK(O161,O$4:O$354,0)</f>
        <v>158</v>
      </c>
    </row>
    <row r="162" spans="1:16" ht="15">
      <c r="A162" s="6" t="s">
        <v>221</v>
      </c>
      <c r="B162" s="7" t="s">
        <v>19</v>
      </c>
      <c r="C162" s="30">
        <v>17416</v>
      </c>
      <c r="D162" s="30">
        <v>17450</v>
      </c>
      <c r="E162" s="30">
        <v>17549</v>
      </c>
      <c r="F162" s="30">
        <v>17628</v>
      </c>
      <c r="G162" s="30">
        <v>17777</v>
      </c>
      <c r="H162" s="30">
        <v>17881</v>
      </c>
      <c r="I162" s="30">
        <v>17938</v>
      </c>
      <c r="J162" s="30">
        <v>17987</v>
      </c>
      <c r="K162" s="8">
        <f>J162-I162</f>
        <v>49</v>
      </c>
      <c r="L162" s="9">
        <f>(J162-I162)/I162</f>
        <v>0.002731631174043929</v>
      </c>
      <c r="M162" s="10">
        <f>RANK(L162,$L$4:$L$354,0)</f>
        <v>164</v>
      </c>
      <c r="N162" s="8">
        <f>J162-C162</f>
        <v>571</v>
      </c>
      <c r="O162" s="9">
        <f>(J162-C162)/C162</f>
        <v>0.0327859439595774</v>
      </c>
      <c r="P162" s="10">
        <f>RANK(O162,O$4:O$354,0)</f>
        <v>159</v>
      </c>
    </row>
    <row r="163" spans="1:16" ht="15">
      <c r="A163" s="6" t="s">
        <v>290</v>
      </c>
      <c r="B163" s="7" t="s">
        <v>27</v>
      </c>
      <c r="C163" s="30">
        <v>9767</v>
      </c>
      <c r="D163" s="30">
        <v>9774</v>
      </c>
      <c r="E163" s="30">
        <v>9818</v>
      </c>
      <c r="F163" s="30">
        <v>9851</v>
      </c>
      <c r="G163" s="30">
        <v>9897</v>
      </c>
      <c r="H163" s="30">
        <v>9933</v>
      </c>
      <c r="I163" s="30">
        <v>10021</v>
      </c>
      <c r="J163" s="30">
        <v>10087</v>
      </c>
      <c r="K163" s="8">
        <f>J163-I163</f>
        <v>66</v>
      </c>
      <c r="L163" s="9">
        <f>(J163-I163)/I163</f>
        <v>0.006586169045005488</v>
      </c>
      <c r="M163" s="10">
        <f>RANK(L163,$L$4:$L$354,0)</f>
        <v>80</v>
      </c>
      <c r="N163" s="8">
        <f>J163-C163</f>
        <v>320</v>
      </c>
      <c r="O163" s="9">
        <f>(J163-C163)/C163</f>
        <v>0.03276338691512235</v>
      </c>
      <c r="P163" s="10">
        <f>RANK(O163,O$4:O$354,0)</f>
        <v>160</v>
      </c>
    </row>
    <row r="164" spans="1:16" ht="15">
      <c r="A164" s="6" t="s">
        <v>143</v>
      </c>
      <c r="B164" s="7" t="s">
        <v>19</v>
      </c>
      <c r="C164" s="30">
        <v>60879</v>
      </c>
      <c r="D164" s="30">
        <v>60981</v>
      </c>
      <c r="E164" s="30">
        <v>61429</v>
      </c>
      <c r="F164" s="30">
        <v>61737</v>
      </c>
      <c r="G164" s="30">
        <v>62080</v>
      </c>
      <c r="H164" s="30">
        <v>62340</v>
      </c>
      <c r="I164" s="30">
        <v>62611</v>
      </c>
      <c r="J164" s="30">
        <v>62873</v>
      </c>
      <c r="K164" s="8">
        <f>J164-I164</f>
        <v>262</v>
      </c>
      <c r="L164" s="9">
        <f>(J164-I164)/I164</f>
        <v>0.004184568206864608</v>
      </c>
      <c r="M164" s="10">
        <f>RANK(L164,$L$4:$L$354,0)</f>
        <v>121</v>
      </c>
      <c r="N164" s="8">
        <f>J164-C164</f>
        <v>1994</v>
      </c>
      <c r="O164" s="9">
        <f>(J164-C164)/C164</f>
        <v>0.032753494636902705</v>
      </c>
      <c r="P164" s="10">
        <f>RANK(O164,O$4:O$354,0)</f>
        <v>161</v>
      </c>
    </row>
    <row r="165" spans="1:16" ht="15">
      <c r="A165" s="6" t="s">
        <v>128</v>
      </c>
      <c r="B165" s="7" t="s">
        <v>16</v>
      </c>
      <c r="C165" s="30">
        <v>1566</v>
      </c>
      <c r="D165" s="30">
        <v>1572</v>
      </c>
      <c r="E165" s="30">
        <v>1592</v>
      </c>
      <c r="F165" s="30">
        <v>1606</v>
      </c>
      <c r="G165" s="30">
        <v>1612</v>
      </c>
      <c r="H165" s="30">
        <v>1618</v>
      </c>
      <c r="I165" s="30">
        <v>1618</v>
      </c>
      <c r="J165" s="30">
        <v>1617</v>
      </c>
      <c r="K165" s="8">
        <f>J165-I165</f>
        <v>-1</v>
      </c>
      <c r="L165" s="9">
        <f>(J165-I165)/I165</f>
        <v>-0.0006180469715698393</v>
      </c>
      <c r="M165" s="10">
        <f>RANK(L165,$L$4:$L$354,0)</f>
        <v>256</v>
      </c>
      <c r="N165" s="8">
        <f>J165-C165</f>
        <v>51</v>
      </c>
      <c r="O165" s="9">
        <f>(J165-C165)/C165</f>
        <v>0.032567049808429116</v>
      </c>
      <c r="P165" s="10">
        <f>RANK(O165,O$4:O$354,0)</f>
        <v>162</v>
      </c>
    </row>
    <row r="166" spans="1:16" ht="15">
      <c r="A166" s="6" t="s">
        <v>284</v>
      </c>
      <c r="B166" s="7" t="s">
        <v>27</v>
      </c>
      <c r="C166" s="30">
        <v>35608</v>
      </c>
      <c r="D166" s="30">
        <v>35670</v>
      </c>
      <c r="E166" s="30">
        <v>35905</v>
      </c>
      <c r="F166" s="30">
        <v>36086</v>
      </c>
      <c r="G166" s="30">
        <v>36327</v>
      </c>
      <c r="H166" s="30">
        <v>36544</v>
      </c>
      <c r="I166" s="30">
        <v>36744</v>
      </c>
      <c r="J166" s="30">
        <v>36760</v>
      </c>
      <c r="K166" s="8">
        <f>J166-I166</f>
        <v>16</v>
      </c>
      <c r="L166" s="9">
        <f>(J166-I166)/I166</f>
        <v>0.00043544524276072284</v>
      </c>
      <c r="M166" s="10">
        <f>RANK(L166,$L$4:$L$354,0)</f>
        <v>231</v>
      </c>
      <c r="N166" s="8">
        <f>J166-C166</f>
        <v>1152</v>
      </c>
      <c r="O166" s="9">
        <f>(J166-C166)/C166</f>
        <v>0.03235228038643002</v>
      </c>
      <c r="P166" s="10">
        <f>RANK(O166,O$4:O$354,0)</f>
        <v>163</v>
      </c>
    </row>
    <row r="167" spans="1:16" ht="15">
      <c r="A167" s="6" t="s">
        <v>96</v>
      </c>
      <c r="B167" s="7" t="s">
        <v>27</v>
      </c>
      <c r="C167" s="30">
        <v>8470</v>
      </c>
      <c r="D167" s="30">
        <v>8476</v>
      </c>
      <c r="E167" s="30">
        <v>8529</v>
      </c>
      <c r="F167" s="30">
        <v>8570</v>
      </c>
      <c r="G167" s="30">
        <v>8625</v>
      </c>
      <c r="H167" s="30">
        <v>8674</v>
      </c>
      <c r="I167" s="30">
        <v>8710</v>
      </c>
      <c r="J167" s="30">
        <v>8743</v>
      </c>
      <c r="K167" s="8">
        <f>J167-I167</f>
        <v>33</v>
      </c>
      <c r="L167" s="9">
        <f>(J167-I167)/I167</f>
        <v>0.0037887485648679677</v>
      </c>
      <c r="M167" s="10">
        <f>RANK(L167,$L$4:$L$354,0)</f>
        <v>134</v>
      </c>
      <c r="N167" s="8">
        <f>J167-C167</f>
        <v>273</v>
      </c>
      <c r="O167" s="9">
        <f>(J167-C167)/C167</f>
        <v>0.032231404958677684</v>
      </c>
      <c r="P167" s="10">
        <f>RANK(O167,O$4:O$354,0)</f>
        <v>164</v>
      </c>
    </row>
    <row r="168" spans="1:16" ht="15">
      <c r="A168" s="6" t="s">
        <v>297</v>
      </c>
      <c r="B168" s="7" t="s">
        <v>10</v>
      </c>
      <c r="C168" s="30">
        <v>21275</v>
      </c>
      <c r="D168" s="30">
        <v>21320</v>
      </c>
      <c r="E168" s="30">
        <v>21463</v>
      </c>
      <c r="F168" s="30">
        <v>21631</v>
      </c>
      <c r="G168" s="30">
        <v>21785</v>
      </c>
      <c r="H168" s="30">
        <v>21859</v>
      </c>
      <c r="I168" s="30">
        <v>21935</v>
      </c>
      <c r="J168" s="30">
        <v>21953</v>
      </c>
      <c r="K168" s="8">
        <f>J168-I168</f>
        <v>18</v>
      </c>
      <c r="L168" s="9">
        <f>(J168-I168)/I168</f>
        <v>0.0008206063369044905</v>
      </c>
      <c r="M168" s="10">
        <f>RANK(L168,$L$4:$L$354,0)</f>
        <v>215</v>
      </c>
      <c r="N168" s="8">
        <f>J168-C168</f>
        <v>678</v>
      </c>
      <c r="O168" s="9">
        <f>(J168-C168)/C168</f>
        <v>0.0318683901292597</v>
      </c>
      <c r="P168" s="10">
        <f>RANK(O168,O$4:O$354,0)</f>
        <v>165</v>
      </c>
    </row>
    <row r="169" spans="1:16" ht="15">
      <c r="A169" s="6" t="s">
        <v>335</v>
      </c>
      <c r="B169" s="7" t="s">
        <v>8</v>
      </c>
      <c r="C169" s="30">
        <v>6927</v>
      </c>
      <c r="D169" s="30">
        <v>6937</v>
      </c>
      <c r="E169" s="30">
        <v>6945</v>
      </c>
      <c r="F169" s="30">
        <v>6948</v>
      </c>
      <c r="G169" s="30">
        <v>7006</v>
      </c>
      <c r="H169" s="30">
        <v>7059</v>
      </c>
      <c r="I169" s="30">
        <v>7100</v>
      </c>
      <c r="J169" s="30">
        <v>7147</v>
      </c>
      <c r="K169" s="8">
        <f>J169-I169</f>
        <v>47</v>
      </c>
      <c r="L169" s="9">
        <f>(J169-I169)/I169</f>
        <v>0.006619718309859155</v>
      </c>
      <c r="M169" s="10">
        <f>RANK(L169,$L$4:$L$354,0)</f>
        <v>75</v>
      </c>
      <c r="N169" s="8">
        <f>J169-C169</f>
        <v>220</v>
      </c>
      <c r="O169" s="9">
        <f>(J169-C169)/C169</f>
        <v>0.031759780568788795</v>
      </c>
      <c r="P169" s="10">
        <f>RANK(O169,O$4:O$354,0)</f>
        <v>166</v>
      </c>
    </row>
    <row r="170" spans="1:16" ht="15">
      <c r="A170" s="6" t="s">
        <v>295</v>
      </c>
      <c r="B170" s="7" t="s">
        <v>27</v>
      </c>
      <c r="C170" s="30">
        <v>7808</v>
      </c>
      <c r="D170" s="30">
        <v>7814</v>
      </c>
      <c r="E170" s="30">
        <v>7832</v>
      </c>
      <c r="F170" s="30">
        <v>7850</v>
      </c>
      <c r="G170" s="30">
        <v>7888</v>
      </c>
      <c r="H170" s="30">
        <v>7937</v>
      </c>
      <c r="I170" s="30">
        <v>7990</v>
      </c>
      <c r="J170" s="30">
        <v>8055</v>
      </c>
      <c r="K170" s="8">
        <f>J170-I170</f>
        <v>65</v>
      </c>
      <c r="L170" s="9">
        <f>(J170-I170)/I170</f>
        <v>0.008135168961201502</v>
      </c>
      <c r="M170" s="10">
        <f>RANK(L170,$L$4:$L$354,0)</f>
        <v>54</v>
      </c>
      <c r="N170" s="8">
        <f>J170-C170</f>
        <v>247</v>
      </c>
      <c r="O170" s="9">
        <f>(J170-C170)/C170</f>
        <v>0.03163422131147541</v>
      </c>
      <c r="P170" s="10">
        <f>RANK(O170,O$4:O$354,0)</f>
        <v>167</v>
      </c>
    </row>
    <row r="171" spans="1:16" ht="15">
      <c r="A171" s="6" t="s">
        <v>99</v>
      </c>
      <c r="B171" s="7" t="s">
        <v>27</v>
      </c>
      <c r="C171" s="30">
        <v>11390</v>
      </c>
      <c r="D171" s="30">
        <v>11479</v>
      </c>
      <c r="E171" s="30">
        <v>11496</v>
      </c>
      <c r="F171" s="30">
        <v>11430</v>
      </c>
      <c r="G171" s="30">
        <v>11558</v>
      </c>
      <c r="H171" s="30">
        <v>11604</v>
      </c>
      <c r="I171" s="30">
        <v>11711</v>
      </c>
      <c r="J171" s="30">
        <v>11747</v>
      </c>
      <c r="K171" s="8">
        <f>J171-I171</f>
        <v>36</v>
      </c>
      <c r="L171" s="9">
        <f>(J171-I171)/I171</f>
        <v>0.0030740329604645204</v>
      </c>
      <c r="M171" s="10">
        <f>RANK(L171,$L$4:$L$354,0)</f>
        <v>153</v>
      </c>
      <c r="N171" s="8">
        <f>J171-C171</f>
        <v>357</v>
      </c>
      <c r="O171" s="9">
        <f>(J171-C171)/C171</f>
        <v>0.03134328358208955</v>
      </c>
      <c r="P171" s="10">
        <f>RANK(O171,O$4:O$354,0)</f>
        <v>168</v>
      </c>
    </row>
    <row r="172" spans="1:16" ht="15">
      <c r="A172" s="6" t="s">
        <v>185</v>
      </c>
      <c r="B172" s="7" t="s">
        <v>10</v>
      </c>
      <c r="C172" s="30">
        <v>38499</v>
      </c>
      <c r="D172" s="30">
        <v>38569</v>
      </c>
      <c r="E172" s="30">
        <v>38893</v>
      </c>
      <c r="F172" s="30">
        <v>39255</v>
      </c>
      <c r="G172" s="30">
        <v>39451</v>
      </c>
      <c r="H172" s="30">
        <v>39581</v>
      </c>
      <c r="I172" s="30">
        <v>39703</v>
      </c>
      <c r="J172" s="30">
        <v>39697</v>
      </c>
      <c r="K172" s="8">
        <f>J172-I172</f>
        <v>-6</v>
      </c>
      <c r="L172" s="9">
        <f>(J172-I172)/I172</f>
        <v>-0.0001511220814548019</v>
      </c>
      <c r="M172" s="10">
        <f>RANK(L172,$L$4:$L$354,0)</f>
        <v>251</v>
      </c>
      <c r="N172" s="8">
        <f>J172-C172</f>
        <v>1198</v>
      </c>
      <c r="O172" s="9">
        <f>(J172-C172)/C172</f>
        <v>0.031117691368606978</v>
      </c>
      <c r="P172" s="10">
        <f>RANK(O172,O$4:O$354,0)</f>
        <v>169</v>
      </c>
    </row>
    <row r="173" spans="1:16" ht="15">
      <c r="A173" s="6" t="s">
        <v>79</v>
      </c>
      <c r="B173" s="7" t="s">
        <v>21</v>
      </c>
      <c r="C173" s="30">
        <v>1222</v>
      </c>
      <c r="D173" s="30">
        <v>1226</v>
      </c>
      <c r="E173" s="30">
        <v>1237</v>
      </c>
      <c r="F173" s="30">
        <v>1243</v>
      </c>
      <c r="G173" s="30">
        <v>1250</v>
      </c>
      <c r="H173" s="30">
        <v>1249</v>
      </c>
      <c r="I173" s="30">
        <v>1247</v>
      </c>
      <c r="J173" s="30">
        <v>1260</v>
      </c>
      <c r="K173" s="8">
        <f>J173-I173</f>
        <v>13</v>
      </c>
      <c r="L173" s="9">
        <f>(J173-I173)/I173</f>
        <v>0.010425020048115477</v>
      </c>
      <c r="M173" s="10">
        <f>RANK(L173,$L$4:$L$354,0)</f>
        <v>31</v>
      </c>
      <c r="N173" s="8">
        <f>J173-C173</f>
        <v>38</v>
      </c>
      <c r="O173" s="9">
        <f>(J173-C173)/C173</f>
        <v>0.031096563011456628</v>
      </c>
      <c r="P173" s="10">
        <f>RANK(O173,O$4:O$354,0)</f>
        <v>170</v>
      </c>
    </row>
    <row r="174" spans="1:16" ht="15">
      <c r="A174" s="6" t="s">
        <v>316</v>
      </c>
      <c r="B174" s="7" t="s">
        <v>27</v>
      </c>
      <c r="C174" s="30">
        <v>7542</v>
      </c>
      <c r="D174" s="30">
        <v>7555</v>
      </c>
      <c r="E174" s="30">
        <v>7606</v>
      </c>
      <c r="F174" s="30">
        <v>7641</v>
      </c>
      <c r="G174" s="30">
        <v>7670</v>
      </c>
      <c r="H174" s="30">
        <v>7695</v>
      </c>
      <c r="I174" s="30">
        <v>7712</v>
      </c>
      <c r="J174" s="30">
        <v>7773</v>
      </c>
      <c r="K174" s="8">
        <f>J174-I174</f>
        <v>61</v>
      </c>
      <c r="L174" s="9">
        <f>(J174-I174)/I174</f>
        <v>0.007909751037344398</v>
      </c>
      <c r="M174" s="10">
        <f>RANK(L174,$L$4:$L$354,0)</f>
        <v>57</v>
      </c>
      <c r="N174" s="8">
        <f>J174-C174</f>
        <v>231</v>
      </c>
      <c r="O174" s="9">
        <f>(J174-C174)/C174</f>
        <v>0.030628480509148768</v>
      </c>
      <c r="P174" s="10">
        <f>RANK(O174,O$4:O$354,0)</f>
        <v>171</v>
      </c>
    </row>
    <row r="175" spans="1:16" ht="15">
      <c r="A175" s="6" t="s">
        <v>300</v>
      </c>
      <c r="B175" s="7" t="s">
        <v>27</v>
      </c>
      <c r="C175" s="30">
        <v>9268</v>
      </c>
      <c r="D175" s="30">
        <v>9282</v>
      </c>
      <c r="E175" s="30">
        <v>9318</v>
      </c>
      <c r="F175" s="30">
        <v>9350</v>
      </c>
      <c r="G175" s="30">
        <v>9412</v>
      </c>
      <c r="H175" s="30">
        <v>9458</v>
      </c>
      <c r="I175" s="30">
        <v>9498</v>
      </c>
      <c r="J175" s="30">
        <v>9551</v>
      </c>
      <c r="K175" s="8">
        <f>J175-I175</f>
        <v>53</v>
      </c>
      <c r="L175" s="9">
        <f>(J175-I175)/I175</f>
        <v>0.005580122130974942</v>
      </c>
      <c r="M175" s="10">
        <f>RANK(L175,$L$4:$L$354,0)</f>
        <v>90</v>
      </c>
      <c r="N175" s="8">
        <f>J175-C175</f>
        <v>283</v>
      </c>
      <c r="O175" s="9">
        <f>(J175-C175)/C175</f>
        <v>0.030535174794993528</v>
      </c>
      <c r="P175" s="10">
        <f>RANK(O175,O$4:O$354,0)</f>
        <v>172</v>
      </c>
    </row>
    <row r="176" spans="1:16" ht="15">
      <c r="A176" s="6" t="s">
        <v>351</v>
      </c>
      <c r="B176" s="7" t="s">
        <v>8</v>
      </c>
      <c r="C176" s="30">
        <v>14489</v>
      </c>
      <c r="D176" s="30">
        <v>14514</v>
      </c>
      <c r="E176" s="30">
        <v>14566</v>
      </c>
      <c r="F176" s="30">
        <v>14602</v>
      </c>
      <c r="G176" s="30">
        <v>14705</v>
      </c>
      <c r="H176" s="30">
        <v>14773</v>
      </c>
      <c r="I176" s="30">
        <v>14837</v>
      </c>
      <c r="J176" s="30">
        <v>14919</v>
      </c>
      <c r="K176" s="8">
        <f>J176-I176</f>
        <v>82</v>
      </c>
      <c r="L176" s="9">
        <f>(J176-I176)/I176</f>
        <v>0.00552672373121251</v>
      </c>
      <c r="M176" s="10">
        <f>RANK(L176,$L$4:$L$354,0)</f>
        <v>92</v>
      </c>
      <c r="N176" s="8">
        <f>J176-C176</f>
        <v>430</v>
      </c>
      <c r="O176" s="9">
        <f>(J176-C176)/C176</f>
        <v>0.02967768652080889</v>
      </c>
      <c r="P176" s="10">
        <f>RANK(O176,O$4:O$354,0)</f>
        <v>173</v>
      </c>
    </row>
    <row r="177" spans="1:16" ht="15">
      <c r="A177" s="6" t="s">
        <v>352</v>
      </c>
      <c r="B177" s="7" t="s">
        <v>16</v>
      </c>
      <c r="C177" s="30">
        <v>14219</v>
      </c>
      <c r="D177" s="30">
        <v>14227</v>
      </c>
      <c r="E177" s="30">
        <v>14309</v>
      </c>
      <c r="F177" s="30">
        <v>14359</v>
      </c>
      <c r="G177" s="30">
        <v>14438</v>
      </c>
      <c r="H177" s="30">
        <v>14486</v>
      </c>
      <c r="I177" s="30">
        <v>14613</v>
      </c>
      <c r="J177" s="30">
        <v>14640</v>
      </c>
      <c r="K177" s="8">
        <f>J177-I177</f>
        <v>27</v>
      </c>
      <c r="L177" s="9">
        <f>(J177-I177)/I177</f>
        <v>0.0018476698829809075</v>
      </c>
      <c r="M177" s="10">
        <f>RANK(L177,$L$4:$L$354,0)</f>
        <v>187</v>
      </c>
      <c r="N177" s="8">
        <f>J177-C177</f>
        <v>421</v>
      </c>
      <c r="O177" s="9">
        <f>(J177-C177)/C177</f>
        <v>0.02960827062381321</v>
      </c>
      <c r="P177" s="10">
        <f>RANK(O177,O$4:O$354,0)</f>
        <v>174</v>
      </c>
    </row>
    <row r="178" spans="1:16" ht="15">
      <c r="A178" s="6" t="s">
        <v>332</v>
      </c>
      <c r="B178" s="7" t="s">
        <v>30</v>
      </c>
      <c r="C178" s="30">
        <v>848</v>
      </c>
      <c r="D178" s="30">
        <v>849</v>
      </c>
      <c r="E178" s="30">
        <v>860</v>
      </c>
      <c r="F178" s="30">
        <v>866</v>
      </c>
      <c r="G178" s="30">
        <v>868</v>
      </c>
      <c r="H178" s="30">
        <v>870</v>
      </c>
      <c r="I178" s="30">
        <v>871</v>
      </c>
      <c r="J178" s="30">
        <v>873</v>
      </c>
      <c r="K178" s="8">
        <f>J178-I178</f>
        <v>2</v>
      </c>
      <c r="L178" s="9">
        <f>(J178-I178)/I178</f>
        <v>0.002296211251435132</v>
      </c>
      <c r="M178" s="10">
        <f>RANK(L178,$L$4:$L$354,0)</f>
        <v>173</v>
      </c>
      <c r="N178" s="8">
        <f>J178-C178</f>
        <v>25</v>
      </c>
      <c r="O178" s="9">
        <f>(J178-C178)/C178</f>
        <v>0.0294811320754717</v>
      </c>
      <c r="P178" s="10">
        <f>RANK(O178,O$4:O$354,0)</f>
        <v>175</v>
      </c>
    </row>
    <row r="179" spans="1:16" ht="15">
      <c r="A179" s="6" t="s">
        <v>235</v>
      </c>
      <c r="B179" s="7" t="s">
        <v>24</v>
      </c>
      <c r="C179" s="30">
        <v>4524</v>
      </c>
      <c r="D179" s="30">
        <v>4527</v>
      </c>
      <c r="E179" s="30">
        <v>4547</v>
      </c>
      <c r="F179" s="30">
        <v>4568</v>
      </c>
      <c r="G179" s="30">
        <v>4648</v>
      </c>
      <c r="H179" s="30">
        <v>4676</v>
      </c>
      <c r="I179" s="30">
        <v>4654</v>
      </c>
      <c r="J179" s="30">
        <v>4655</v>
      </c>
      <c r="K179" s="8">
        <f>J179-I179</f>
        <v>1</v>
      </c>
      <c r="L179" s="9">
        <f>(J179-I179)/I179</f>
        <v>0.00021486892995272884</v>
      </c>
      <c r="M179" s="10">
        <f>RANK(L179,$L$4:$L$354,0)</f>
        <v>237</v>
      </c>
      <c r="N179" s="8">
        <f>J179-C179</f>
        <v>131</v>
      </c>
      <c r="O179" s="9">
        <f>(J179-C179)/C179</f>
        <v>0.028956675508399646</v>
      </c>
      <c r="P179" s="10">
        <f>RANK(O179,O$4:O$354,0)</f>
        <v>176</v>
      </c>
    </row>
    <row r="180" spans="1:16" ht="15">
      <c r="A180" s="6" t="s">
        <v>104</v>
      </c>
      <c r="B180" s="7" t="s">
        <v>16</v>
      </c>
      <c r="C180" s="30">
        <v>15720</v>
      </c>
      <c r="D180" s="30">
        <v>15745</v>
      </c>
      <c r="E180" s="30">
        <v>15848</v>
      </c>
      <c r="F180" s="30">
        <v>15914</v>
      </c>
      <c r="G180" s="30">
        <v>15999</v>
      </c>
      <c r="H180" s="30">
        <v>16101</v>
      </c>
      <c r="I180" s="30">
        <v>16153</v>
      </c>
      <c r="J180" s="30">
        <v>16173</v>
      </c>
      <c r="K180" s="8">
        <f>J180-I180</f>
        <v>20</v>
      </c>
      <c r="L180" s="9">
        <f>(J180-I180)/I180</f>
        <v>0.0012381600941001672</v>
      </c>
      <c r="M180" s="10">
        <f>RANK(L180,$L$4:$L$354,0)</f>
        <v>201</v>
      </c>
      <c r="N180" s="8">
        <f>J180-C180</f>
        <v>453</v>
      </c>
      <c r="O180" s="9">
        <f>(J180-C180)/C180</f>
        <v>0.028816793893129772</v>
      </c>
      <c r="P180" s="10">
        <f>RANK(O180,O$4:O$354,0)</f>
        <v>177</v>
      </c>
    </row>
    <row r="181" spans="1:16" ht="15">
      <c r="A181" s="6" t="s">
        <v>245</v>
      </c>
      <c r="B181" s="7" t="s">
        <v>8</v>
      </c>
      <c r="C181" s="30">
        <v>17844</v>
      </c>
      <c r="D181" s="30">
        <v>17877</v>
      </c>
      <c r="E181" s="30">
        <v>17929</v>
      </c>
      <c r="F181" s="30">
        <v>17959</v>
      </c>
      <c r="G181" s="30">
        <v>18097</v>
      </c>
      <c r="H181" s="30">
        <v>18185</v>
      </c>
      <c r="I181" s="30">
        <v>18263</v>
      </c>
      <c r="J181" s="30">
        <v>18358</v>
      </c>
      <c r="K181" s="8">
        <f>J181-I181</f>
        <v>95</v>
      </c>
      <c r="L181" s="9">
        <f>(J181-I181)/I181</f>
        <v>0.005201774078738433</v>
      </c>
      <c r="M181" s="10">
        <f>RANK(L181,$L$4:$L$354,0)</f>
        <v>103</v>
      </c>
      <c r="N181" s="8">
        <f>J181-C181</f>
        <v>514</v>
      </c>
      <c r="O181" s="9">
        <f>(J181-C181)/C181</f>
        <v>0.02880520062766196</v>
      </c>
      <c r="P181" s="10">
        <f>RANK(O181,O$4:O$354,0)</f>
        <v>178</v>
      </c>
    </row>
    <row r="182" spans="1:16" ht="15">
      <c r="A182" s="6" t="s">
        <v>232</v>
      </c>
      <c r="B182" s="7" t="s">
        <v>12</v>
      </c>
      <c r="C182" s="30">
        <v>19031</v>
      </c>
      <c r="D182" s="30">
        <v>19159</v>
      </c>
      <c r="E182" s="30">
        <v>19239</v>
      </c>
      <c r="F182" s="30">
        <v>19329</v>
      </c>
      <c r="G182" s="30">
        <v>19374</v>
      </c>
      <c r="H182" s="30">
        <v>19370</v>
      </c>
      <c r="I182" s="30">
        <v>19381</v>
      </c>
      <c r="J182" s="30">
        <v>19569</v>
      </c>
      <c r="K182" s="8">
        <f>J182-I182</f>
        <v>188</v>
      </c>
      <c r="L182" s="9">
        <f>(J182-I182)/I182</f>
        <v>0.00970022186677674</v>
      </c>
      <c r="M182" s="10">
        <f>RANK(L182,$L$4:$L$354,0)</f>
        <v>36</v>
      </c>
      <c r="N182" s="8">
        <f>J182-C182</f>
        <v>538</v>
      </c>
      <c r="O182" s="9">
        <f>(J182-C182)/C182</f>
        <v>0.02826966528295938</v>
      </c>
      <c r="P182" s="10">
        <f>RANK(O182,O$4:O$354,0)</f>
        <v>179</v>
      </c>
    </row>
    <row r="183" spans="1:16" ht="15">
      <c r="A183" s="6" t="s">
        <v>261</v>
      </c>
      <c r="B183" s="7" t="s">
        <v>54</v>
      </c>
      <c r="C183" s="30">
        <v>51737</v>
      </c>
      <c r="D183" s="30">
        <v>51829</v>
      </c>
      <c r="E183" s="30">
        <v>52529</v>
      </c>
      <c r="F183" s="30">
        <v>52970</v>
      </c>
      <c r="G183" s="30">
        <v>53265</v>
      </c>
      <c r="H183" s="30">
        <v>53142</v>
      </c>
      <c r="I183" s="30">
        <v>53307</v>
      </c>
      <c r="J183" s="30">
        <v>53157</v>
      </c>
      <c r="K183" s="8">
        <f>J183-I183</f>
        <v>-150</v>
      </c>
      <c r="L183" s="9">
        <f>(J183-I183)/I183</f>
        <v>-0.0028138893578704485</v>
      </c>
      <c r="M183" s="10">
        <f>RANK(L183,$L$4:$L$354,0)</f>
        <v>294</v>
      </c>
      <c r="N183" s="8">
        <f>J183-C183</f>
        <v>1420</v>
      </c>
      <c r="O183" s="9">
        <f>(J183-C183)/C183</f>
        <v>0.027446508301602335</v>
      </c>
      <c r="P183" s="10">
        <f>RANK(O183,O$4:O$354,0)</f>
        <v>180</v>
      </c>
    </row>
    <row r="184" spans="1:16" ht="15">
      <c r="A184" s="6" t="s">
        <v>186</v>
      </c>
      <c r="B184" s="7" t="s">
        <v>8</v>
      </c>
      <c r="C184" s="30">
        <v>25124</v>
      </c>
      <c r="D184" s="30">
        <v>25210</v>
      </c>
      <c r="E184" s="30">
        <v>25342</v>
      </c>
      <c r="F184" s="30">
        <v>25400</v>
      </c>
      <c r="G184" s="30">
        <v>25485</v>
      </c>
      <c r="H184" s="30">
        <v>25609</v>
      </c>
      <c r="I184" s="30">
        <v>25679</v>
      </c>
      <c r="J184" s="30">
        <v>25807</v>
      </c>
      <c r="K184" s="8">
        <f>J184-I184</f>
        <v>128</v>
      </c>
      <c r="L184" s="9">
        <f>(J184-I184)/I184</f>
        <v>0.0049846177810662405</v>
      </c>
      <c r="M184" s="10">
        <f>RANK(L184,$L$4:$L$354,0)</f>
        <v>107</v>
      </c>
      <c r="N184" s="8">
        <f>J184-C184</f>
        <v>683</v>
      </c>
      <c r="O184" s="9">
        <f>(J184-C184)/C184</f>
        <v>0.02718516159847158</v>
      </c>
      <c r="P184" s="10">
        <f>RANK(O184,O$4:O$354,0)</f>
        <v>181</v>
      </c>
    </row>
    <row r="185" spans="1:16" ht="15">
      <c r="A185" s="6" t="s">
        <v>125</v>
      </c>
      <c r="B185" s="7" t="s">
        <v>24</v>
      </c>
      <c r="C185" s="30">
        <v>75</v>
      </c>
      <c r="D185" s="30">
        <v>75</v>
      </c>
      <c r="E185" s="30">
        <v>75</v>
      </c>
      <c r="F185" s="30">
        <v>75</v>
      </c>
      <c r="G185" s="30">
        <v>77</v>
      </c>
      <c r="H185" s="30">
        <v>77</v>
      </c>
      <c r="I185" s="30">
        <v>77</v>
      </c>
      <c r="J185" s="30">
        <v>77</v>
      </c>
      <c r="K185" s="8">
        <f>J185-I185</f>
        <v>0</v>
      </c>
      <c r="L185" s="9">
        <f>(J185-I185)/I185</f>
        <v>0</v>
      </c>
      <c r="M185" s="10">
        <f>RANK(L185,$L$4:$L$354,0)</f>
        <v>241</v>
      </c>
      <c r="N185" s="8">
        <f>J185-C185</f>
        <v>2</v>
      </c>
      <c r="O185" s="9">
        <f>(J185-C185)/C185</f>
        <v>0.02666666666666667</v>
      </c>
      <c r="P185" s="10">
        <f>RANK(O185,O$4:O$354,0)</f>
        <v>182</v>
      </c>
    </row>
    <row r="186" spans="1:16" ht="15">
      <c r="A186" s="6" t="s">
        <v>319</v>
      </c>
      <c r="B186" s="7" t="s">
        <v>16</v>
      </c>
      <c r="C186" s="30">
        <v>1838</v>
      </c>
      <c r="D186" s="30">
        <v>1841</v>
      </c>
      <c r="E186" s="30">
        <v>1852</v>
      </c>
      <c r="F186" s="30">
        <v>1860</v>
      </c>
      <c r="G186" s="30">
        <v>1873</v>
      </c>
      <c r="H186" s="30">
        <v>1876</v>
      </c>
      <c r="I186" s="30">
        <v>1892</v>
      </c>
      <c r="J186" s="30">
        <v>1887</v>
      </c>
      <c r="K186" s="8">
        <f>J186-I186</f>
        <v>-5</v>
      </c>
      <c r="L186" s="9">
        <f>(J186-I186)/I186</f>
        <v>-0.002642706131078224</v>
      </c>
      <c r="M186" s="10">
        <f>RANK(L186,$L$4:$L$354,0)</f>
        <v>292</v>
      </c>
      <c r="N186" s="8">
        <f>J186-C186</f>
        <v>49</v>
      </c>
      <c r="O186" s="9">
        <f>(J186-C186)/C186</f>
        <v>0.02665941240478781</v>
      </c>
      <c r="P186" s="10">
        <f>RANK(O186,O$4:O$354,0)</f>
        <v>183</v>
      </c>
    </row>
    <row r="187" spans="1:16" ht="15">
      <c r="A187" s="6" t="s">
        <v>178</v>
      </c>
      <c r="B187" s="7" t="s">
        <v>19</v>
      </c>
      <c r="C187" s="30">
        <v>90329</v>
      </c>
      <c r="D187" s="30">
        <v>90513</v>
      </c>
      <c r="E187" s="30">
        <v>90595</v>
      </c>
      <c r="F187" s="30">
        <v>91228</v>
      </c>
      <c r="G187" s="30">
        <v>91696</v>
      </c>
      <c r="H187" s="30">
        <v>92069</v>
      </c>
      <c r="I187" s="30">
        <v>92673</v>
      </c>
      <c r="J187" s="30">
        <v>92697</v>
      </c>
      <c r="K187" s="8">
        <f>J187-I187</f>
        <v>24</v>
      </c>
      <c r="L187" s="9">
        <f>(J187-I187)/I187</f>
        <v>0.000258975106017934</v>
      </c>
      <c r="M187" s="10">
        <f>RANK(L187,$L$4:$L$354,0)</f>
        <v>235</v>
      </c>
      <c r="N187" s="8">
        <f>J187-C187</f>
        <v>2368</v>
      </c>
      <c r="O187" s="9">
        <f>(J187-C187)/C187</f>
        <v>0.026215279699764196</v>
      </c>
      <c r="P187" s="10">
        <f>RANK(O187,O$4:O$354,0)</f>
        <v>184</v>
      </c>
    </row>
    <row r="188" spans="1:16" ht="15">
      <c r="A188" s="6" t="s">
        <v>42</v>
      </c>
      <c r="B188" s="7" t="s">
        <v>21</v>
      </c>
      <c r="C188" s="30">
        <v>14649</v>
      </c>
      <c r="D188" s="30">
        <v>14653</v>
      </c>
      <c r="E188" s="30">
        <v>14745</v>
      </c>
      <c r="F188" s="30">
        <v>14793</v>
      </c>
      <c r="G188" s="30">
        <v>14822</v>
      </c>
      <c r="H188" s="30">
        <v>14852</v>
      </c>
      <c r="I188" s="30">
        <v>14908</v>
      </c>
      <c r="J188" s="30">
        <v>15033</v>
      </c>
      <c r="K188" s="8">
        <f>J188-I188</f>
        <v>125</v>
      </c>
      <c r="L188" s="9">
        <f>(J188-I188)/I188</f>
        <v>0.008384759860477596</v>
      </c>
      <c r="M188" s="10">
        <f>RANK(L188,$L$4:$L$354,0)</f>
        <v>50</v>
      </c>
      <c r="N188" s="8">
        <f>J188-C188</f>
        <v>384</v>
      </c>
      <c r="O188" s="9">
        <f>(J188-C188)/C188</f>
        <v>0.02621339340569322</v>
      </c>
      <c r="P188" s="10">
        <f>RANK(O188,O$4:O$354,0)</f>
        <v>185</v>
      </c>
    </row>
    <row r="189" spans="1:16" ht="15">
      <c r="A189" s="6" t="s">
        <v>226</v>
      </c>
      <c r="B189" s="7" t="s">
        <v>27</v>
      </c>
      <c r="C189" s="30">
        <v>4680</v>
      </c>
      <c r="D189" s="30">
        <v>4688</v>
      </c>
      <c r="E189" s="30">
        <v>4703</v>
      </c>
      <c r="F189" s="30">
        <v>4723</v>
      </c>
      <c r="G189" s="30">
        <v>4749</v>
      </c>
      <c r="H189" s="30">
        <v>4760</v>
      </c>
      <c r="I189" s="30">
        <v>4781</v>
      </c>
      <c r="J189" s="30">
        <v>4800</v>
      </c>
      <c r="K189" s="8">
        <f>J189-I189</f>
        <v>19</v>
      </c>
      <c r="L189" s="9">
        <f>(J189-I189)/I189</f>
        <v>0.00397406400334658</v>
      </c>
      <c r="M189" s="10">
        <f>RANK(L189,$L$4:$L$354,0)</f>
        <v>130</v>
      </c>
      <c r="N189" s="8">
        <f>J189-C189</f>
        <v>120</v>
      </c>
      <c r="O189" s="9">
        <f>(J189-C189)/C189</f>
        <v>0.02564102564102564</v>
      </c>
      <c r="P189" s="10">
        <f>RANK(O189,O$4:O$354,0)</f>
        <v>186</v>
      </c>
    </row>
    <row r="190" spans="1:16" ht="15">
      <c r="A190" s="6" t="s">
        <v>277</v>
      </c>
      <c r="B190" s="7" t="s">
        <v>8</v>
      </c>
      <c r="C190" s="30">
        <v>18136</v>
      </c>
      <c r="D190" s="30">
        <v>18161</v>
      </c>
      <c r="E190" s="30">
        <v>18177</v>
      </c>
      <c r="F190" s="30">
        <v>18184</v>
      </c>
      <c r="G190" s="30">
        <v>18297</v>
      </c>
      <c r="H190" s="30">
        <v>18392</v>
      </c>
      <c r="I190" s="30">
        <v>18460</v>
      </c>
      <c r="J190" s="30">
        <v>18598</v>
      </c>
      <c r="K190" s="8">
        <f>J190-I190</f>
        <v>138</v>
      </c>
      <c r="L190" s="9">
        <f>(J190-I190)/I190</f>
        <v>0.007475622968580715</v>
      </c>
      <c r="M190" s="10">
        <f>RANK(L190,$L$4:$L$354,0)</f>
        <v>63</v>
      </c>
      <c r="N190" s="8">
        <f>J190-C190</f>
        <v>462</v>
      </c>
      <c r="O190" s="9">
        <f>(J190-C190)/C190</f>
        <v>0.025474194971327746</v>
      </c>
      <c r="P190" s="10">
        <f>RANK(O190,O$4:O$354,0)</f>
        <v>187</v>
      </c>
    </row>
    <row r="191" spans="1:16" ht="15">
      <c r="A191" s="6" t="s">
        <v>206</v>
      </c>
      <c r="B191" s="7" t="s">
        <v>16</v>
      </c>
      <c r="C191" s="30">
        <v>8566</v>
      </c>
      <c r="D191" s="30">
        <v>8572</v>
      </c>
      <c r="E191" s="30">
        <v>8598</v>
      </c>
      <c r="F191" s="30">
        <v>8685</v>
      </c>
      <c r="G191" s="30">
        <v>8725</v>
      </c>
      <c r="H191" s="30">
        <v>8751</v>
      </c>
      <c r="I191" s="30">
        <v>8771</v>
      </c>
      <c r="J191" s="30">
        <v>8783</v>
      </c>
      <c r="K191" s="8">
        <f>J191-I191</f>
        <v>12</v>
      </c>
      <c r="L191" s="9">
        <f>(J191-I191)/I191</f>
        <v>0.0013681450233724774</v>
      </c>
      <c r="M191" s="10">
        <f>RANK(L191,$L$4:$L$354,0)</f>
        <v>197</v>
      </c>
      <c r="N191" s="8">
        <f>J191-C191</f>
        <v>217</v>
      </c>
      <c r="O191" s="9">
        <f>(J191-C191)/C191</f>
        <v>0.025332710716787298</v>
      </c>
      <c r="P191" s="10">
        <f>RANK(O191,O$4:O$354,0)</f>
        <v>188</v>
      </c>
    </row>
    <row r="192" spans="1:16" ht="15">
      <c r="A192" s="6" t="s">
        <v>78</v>
      </c>
      <c r="B192" s="7" t="s">
        <v>16</v>
      </c>
      <c r="C192" s="30">
        <v>1337</v>
      </c>
      <c r="D192" s="30">
        <v>1340</v>
      </c>
      <c r="E192" s="30">
        <v>1349</v>
      </c>
      <c r="F192" s="30">
        <v>1352</v>
      </c>
      <c r="G192" s="30">
        <v>1358</v>
      </c>
      <c r="H192" s="30">
        <v>1363</v>
      </c>
      <c r="I192" s="30">
        <v>1369</v>
      </c>
      <c r="J192" s="30">
        <v>1370</v>
      </c>
      <c r="K192" s="8">
        <f>J192-I192</f>
        <v>1</v>
      </c>
      <c r="L192" s="9">
        <f>(J192-I192)/I192</f>
        <v>0.0007304601899196494</v>
      </c>
      <c r="M192" s="10">
        <f>RANK(L192,$L$4:$L$354,0)</f>
        <v>220</v>
      </c>
      <c r="N192" s="8">
        <f>J192-C192</f>
        <v>33</v>
      </c>
      <c r="O192" s="9">
        <f>(J192-C192)/C192</f>
        <v>0.02468212415856395</v>
      </c>
      <c r="P192" s="10">
        <f>RANK(O192,O$4:O$354,0)</f>
        <v>189</v>
      </c>
    </row>
    <row r="193" spans="1:16" ht="15">
      <c r="A193" s="6" t="s">
        <v>201</v>
      </c>
      <c r="B193" s="7" t="s">
        <v>27</v>
      </c>
      <c r="C193" s="30">
        <v>13236</v>
      </c>
      <c r="D193" s="30">
        <v>13241</v>
      </c>
      <c r="E193" s="30">
        <v>13263</v>
      </c>
      <c r="F193" s="30">
        <v>13301</v>
      </c>
      <c r="G193" s="30">
        <v>13386</v>
      </c>
      <c r="H193" s="30">
        <v>13419</v>
      </c>
      <c r="I193" s="30">
        <v>13488</v>
      </c>
      <c r="J193" s="30">
        <v>13561</v>
      </c>
      <c r="K193" s="8">
        <f>J193-I193</f>
        <v>73</v>
      </c>
      <c r="L193" s="9">
        <f>(J193-I193)/I193</f>
        <v>0.005412218268090154</v>
      </c>
      <c r="M193" s="10">
        <f>RANK(L193,$L$4:$L$354,0)</f>
        <v>97</v>
      </c>
      <c r="N193" s="8">
        <f>J193-C193</f>
        <v>325</v>
      </c>
      <c r="O193" s="9">
        <f>(J193-C193)/C193</f>
        <v>0.024554245995769115</v>
      </c>
      <c r="P193" s="10">
        <f>RANK(O193,O$4:O$354,0)</f>
        <v>190</v>
      </c>
    </row>
    <row r="194" spans="1:16" ht="15">
      <c r="A194" s="6" t="s">
        <v>243</v>
      </c>
      <c r="B194" s="7" t="s">
        <v>19</v>
      </c>
      <c r="C194" s="30">
        <v>51251</v>
      </c>
      <c r="D194" s="30">
        <v>51375</v>
      </c>
      <c r="E194" s="30">
        <v>51570</v>
      </c>
      <c r="F194" s="30">
        <v>51809</v>
      </c>
      <c r="G194" s="30">
        <v>52085</v>
      </c>
      <c r="H194" s="30">
        <v>52256</v>
      </c>
      <c r="I194" s="30">
        <v>52423</v>
      </c>
      <c r="J194" s="30">
        <v>52491</v>
      </c>
      <c r="K194" s="8">
        <f>J194-I194</f>
        <v>68</v>
      </c>
      <c r="L194" s="9">
        <f>(J194-I194)/I194</f>
        <v>0.0012971405680712665</v>
      </c>
      <c r="M194" s="10">
        <f>RANK(L194,$L$4:$L$354,0)</f>
        <v>200</v>
      </c>
      <c r="N194" s="8">
        <f>J194-C194</f>
        <v>1240</v>
      </c>
      <c r="O194" s="9">
        <f>(J194-C194)/C194</f>
        <v>0.024194649860490528</v>
      </c>
      <c r="P194" s="10">
        <f>RANK(O194,O$4:O$354,0)</f>
        <v>191</v>
      </c>
    </row>
    <row r="195" spans="1:16" ht="15">
      <c r="A195" s="6" t="s">
        <v>26</v>
      </c>
      <c r="B195" s="7" t="s">
        <v>27</v>
      </c>
      <c r="C195" s="30">
        <v>6081</v>
      </c>
      <c r="D195" s="30">
        <v>6090</v>
      </c>
      <c r="E195" s="30">
        <v>6114</v>
      </c>
      <c r="F195" s="30">
        <v>6140</v>
      </c>
      <c r="G195" s="30">
        <v>6159</v>
      </c>
      <c r="H195" s="30">
        <v>6175</v>
      </c>
      <c r="I195" s="30">
        <v>6198</v>
      </c>
      <c r="J195" s="30">
        <v>6227</v>
      </c>
      <c r="K195" s="8">
        <f>J195-I195</f>
        <v>29</v>
      </c>
      <c r="L195" s="9">
        <f>(J195-I195)/I195</f>
        <v>0.00467892868667312</v>
      </c>
      <c r="M195" s="10">
        <f>RANK(L195,$L$4:$L$354,0)</f>
        <v>112</v>
      </c>
      <c r="N195" s="8">
        <f>J195-C195</f>
        <v>146</v>
      </c>
      <c r="O195" s="9">
        <f>(J195-C195)/C195</f>
        <v>0.024009209011675713</v>
      </c>
      <c r="P195" s="10">
        <f>RANK(O195,O$4:O$354,0)</f>
        <v>192</v>
      </c>
    </row>
    <row r="196" spans="1:16" ht="15">
      <c r="A196" s="6" t="s">
        <v>182</v>
      </c>
      <c r="B196" s="7" t="s">
        <v>12</v>
      </c>
      <c r="C196" s="30">
        <v>23183</v>
      </c>
      <c r="D196" s="30">
        <v>23198</v>
      </c>
      <c r="E196" s="30">
        <v>23221</v>
      </c>
      <c r="F196" s="30">
        <v>23408</v>
      </c>
      <c r="G196" s="30">
        <v>23555</v>
      </c>
      <c r="H196" s="30">
        <v>23623</v>
      </c>
      <c r="I196" s="30">
        <v>23699</v>
      </c>
      <c r="J196" s="30">
        <v>23737</v>
      </c>
      <c r="K196" s="8">
        <f>J196-I196</f>
        <v>38</v>
      </c>
      <c r="L196" s="9">
        <f>(J196-I196)/I196</f>
        <v>0.0016034431832566776</v>
      </c>
      <c r="M196" s="10">
        <f>RANK(L196,$L$4:$L$354,0)</f>
        <v>193</v>
      </c>
      <c r="N196" s="8">
        <f>J196-C196</f>
        <v>554</v>
      </c>
      <c r="O196" s="9">
        <f>(J196-C196)/C196</f>
        <v>0.023896820946383127</v>
      </c>
      <c r="P196" s="10">
        <f>RANK(O196,O$4:O$354,0)</f>
        <v>193</v>
      </c>
    </row>
    <row r="197" spans="1:16" ht="15">
      <c r="A197" s="6" t="s">
        <v>200</v>
      </c>
      <c r="B197" s="7" t="s">
        <v>27</v>
      </c>
      <c r="C197" s="30">
        <v>27997</v>
      </c>
      <c r="D197" s="30">
        <v>28035</v>
      </c>
      <c r="E197" s="30">
        <v>28112</v>
      </c>
      <c r="F197" s="30">
        <v>28195</v>
      </c>
      <c r="G197" s="30">
        <v>28287</v>
      </c>
      <c r="H197" s="30">
        <v>28478</v>
      </c>
      <c r="I197" s="30">
        <v>28578</v>
      </c>
      <c r="J197" s="30">
        <v>28646</v>
      </c>
      <c r="K197" s="8">
        <f>J197-I197</f>
        <v>68</v>
      </c>
      <c r="L197" s="9">
        <f>(J197-I197)/I197</f>
        <v>0.0023794527258730494</v>
      </c>
      <c r="M197" s="10">
        <f>RANK(L197,$L$4:$L$354,0)</f>
        <v>171</v>
      </c>
      <c r="N197" s="8">
        <f>J197-C197</f>
        <v>649</v>
      </c>
      <c r="O197" s="9">
        <f>(J197-C197)/C197</f>
        <v>0.023181055113047827</v>
      </c>
      <c r="P197" s="10">
        <f>RANK(O197,O$4:O$354,0)</f>
        <v>194</v>
      </c>
    </row>
    <row r="198" spans="1:16" ht="15">
      <c r="A198" s="6" t="s">
        <v>180</v>
      </c>
      <c r="B198" s="7" t="s">
        <v>10</v>
      </c>
      <c r="C198" s="30">
        <v>59463</v>
      </c>
      <c r="D198" s="30">
        <v>59589</v>
      </c>
      <c r="E198" s="30">
        <v>59946</v>
      </c>
      <c r="F198" s="30">
        <v>60355</v>
      </c>
      <c r="G198" s="30">
        <v>60723</v>
      </c>
      <c r="H198" s="30">
        <v>60819</v>
      </c>
      <c r="I198" s="30">
        <v>60967</v>
      </c>
      <c r="J198" s="30">
        <v>60840</v>
      </c>
      <c r="K198" s="8">
        <f>J198-I198</f>
        <v>-127</v>
      </c>
      <c r="L198" s="9">
        <f>(J198-I198)/I198</f>
        <v>-0.0020830941328915643</v>
      </c>
      <c r="M198" s="10">
        <f>RANK(L198,$L$4:$L$354,0)</f>
        <v>283</v>
      </c>
      <c r="N198" s="8">
        <f>J198-C198</f>
        <v>1377</v>
      </c>
      <c r="O198" s="9">
        <f>(J198-C198)/C198</f>
        <v>0.023157257454215225</v>
      </c>
      <c r="P198" s="10">
        <f>RANK(O198,O$4:O$354,0)</f>
        <v>195</v>
      </c>
    </row>
    <row r="199" spans="1:16" ht="15">
      <c r="A199" s="6" t="s">
        <v>344</v>
      </c>
      <c r="B199" s="7" t="s">
        <v>21</v>
      </c>
      <c r="C199" s="30">
        <v>1607</v>
      </c>
      <c r="D199" s="30">
        <v>1607</v>
      </c>
      <c r="E199" s="30">
        <v>1610</v>
      </c>
      <c r="F199" s="30">
        <v>1613</v>
      </c>
      <c r="G199" s="30">
        <v>1613</v>
      </c>
      <c r="H199" s="30">
        <v>1633</v>
      </c>
      <c r="I199" s="30">
        <v>1633</v>
      </c>
      <c r="J199" s="30">
        <v>1644</v>
      </c>
      <c r="K199" s="8">
        <f>J199-I199</f>
        <v>11</v>
      </c>
      <c r="L199" s="9">
        <f>(J199-I199)/I199</f>
        <v>0.006736068585425597</v>
      </c>
      <c r="M199" s="10">
        <f>RANK(L199,$L$4:$L$354,0)</f>
        <v>73</v>
      </c>
      <c r="N199" s="8">
        <f>J199-C199</f>
        <v>37</v>
      </c>
      <c r="O199" s="9">
        <f>(J199-C199)/C199</f>
        <v>0.023024268823895456</v>
      </c>
      <c r="P199" s="10">
        <f>RANK(O199,O$4:O$354,0)</f>
        <v>196</v>
      </c>
    </row>
    <row r="200" spans="1:16" ht="15">
      <c r="A200" s="6" t="s">
        <v>292</v>
      </c>
      <c r="B200" s="7" t="s">
        <v>16</v>
      </c>
      <c r="C200" s="30">
        <v>9502</v>
      </c>
      <c r="D200" s="30">
        <v>9510</v>
      </c>
      <c r="E200" s="30">
        <v>9555</v>
      </c>
      <c r="F200" s="30">
        <v>9582</v>
      </c>
      <c r="G200" s="30">
        <v>9621</v>
      </c>
      <c r="H200" s="30">
        <v>9686</v>
      </c>
      <c r="I200" s="30">
        <v>9717</v>
      </c>
      <c r="J200" s="30">
        <v>9717</v>
      </c>
      <c r="K200" s="8">
        <f>J200-I200</f>
        <v>0</v>
      </c>
      <c r="L200" s="9">
        <f>(J200-I200)/I200</f>
        <v>0</v>
      </c>
      <c r="M200" s="10">
        <f>RANK(L200,$L$4:$L$354,0)</f>
        <v>241</v>
      </c>
      <c r="N200" s="8">
        <f>J200-C200</f>
        <v>215</v>
      </c>
      <c r="O200" s="9">
        <f>(J200-C200)/C200</f>
        <v>0.022626815407282678</v>
      </c>
      <c r="P200" s="10">
        <f>RANK(O200,O$4:O$354,0)</f>
        <v>197</v>
      </c>
    </row>
    <row r="201" spans="1:16" ht="15">
      <c r="A201" s="6" t="s">
        <v>211</v>
      </c>
      <c r="B201" s="7" t="s">
        <v>19</v>
      </c>
      <c r="C201" s="30">
        <v>3410</v>
      </c>
      <c r="D201" s="30">
        <v>3418</v>
      </c>
      <c r="E201" s="30">
        <v>3429</v>
      </c>
      <c r="F201" s="30">
        <v>3440</v>
      </c>
      <c r="G201" s="30">
        <v>3464</v>
      </c>
      <c r="H201" s="30">
        <v>3468</v>
      </c>
      <c r="I201" s="30">
        <v>3486</v>
      </c>
      <c r="J201" s="30">
        <v>3486</v>
      </c>
      <c r="K201" s="8">
        <f>J201-I201</f>
        <v>0</v>
      </c>
      <c r="L201" s="9">
        <f>(J201-I201)/I201</f>
        <v>0</v>
      </c>
      <c r="M201" s="10">
        <f>RANK(L201,$L$4:$L$354,0)</f>
        <v>241</v>
      </c>
      <c r="N201" s="8">
        <f>J201-C201</f>
        <v>76</v>
      </c>
      <c r="O201" s="9">
        <f>(J201-C201)/C201</f>
        <v>0.022287390029325515</v>
      </c>
      <c r="P201" s="10">
        <f>RANK(O201,O$4:O$354,0)</f>
        <v>198</v>
      </c>
    </row>
    <row r="202" spans="1:16" ht="15">
      <c r="A202" s="6" t="s">
        <v>168</v>
      </c>
      <c r="B202" s="7" t="s">
        <v>27</v>
      </c>
      <c r="C202" s="30">
        <v>40759</v>
      </c>
      <c r="D202" s="30">
        <v>40776</v>
      </c>
      <c r="E202" s="30">
        <v>40887</v>
      </c>
      <c r="F202" s="30">
        <v>40905</v>
      </c>
      <c r="G202" s="30">
        <v>41068</v>
      </c>
      <c r="H202" s="30">
        <v>41405</v>
      </c>
      <c r="I202" s="30">
        <v>41468</v>
      </c>
      <c r="J202" s="30">
        <v>41663</v>
      </c>
      <c r="K202" s="8">
        <f>J202-I202</f>
        <v>195</v>
      </c>
      <c r="L202" s="9">
        <f>(J202-I202)/I202</f>
        <v>0.004702421144014662</v>
      </c>
      <c r="M202" s="10">
        <f>RANK(L202,$L$4:$L$354,0)</f>
        <v>111</v>
      </c>
      <c r="N202" s="8">
        <f>J202-C202</f>
        <v>904</v>
      </c>
      <c r="O202" s="9">
        <f>(J202-C202)/C202</f>
        <v>0.022179150617041635</v>
      </c>
      <c r="P202" s="10">
        <f>RANK(O202,O$4:O$354,0)</f>
        <v>199</v>
      </c>
    </row>
    <row r="203" spans="1:16" ht="15">
      <c r="A203" s="6" t="s">
        <v>264</v>
      </c>
      <c r="B203" s="7" t="s">
        <v>8</v>
      </c>
      <c r="C203" s="30">
        <v>17478</v>
      </c>
      <c r="D203" s="30">
        <v>17498</v>
      </c>
      <c r="E203" s="30">
        <v>17541</v>
      </c>
      <c r="F203" s="30">
        <v>17580</v>
      </c>
      <c r="G203" s="30">
        <v>17649</v>
      </c>
      <c r="H203" s="30">
        <v>17744</v>
      </c>
      <c r="I203" s="30">
        <v>17808</v>
      </c>
      <c r="J203" s="30">
        <v>17861</v>
      </c>
      <c r="K203" s="8">
        <f>J203-I203</f>
        <v>53</v>
      </c>
      <c r="L203" s="9">
        <f>(J203-I203)/I203</f>
        <v>0.002976190476190476</v>
      </c>
      <c r="M203" s="10">
        <f>RANK(L203,$L$4:$L$354,0)</f>
        <v>160</v>
      </c>
      <c r="N203" s="8">
        <f>J203-C203</f>
        <v>383</v>
      </c>
      <c r="O203" s="9">
        <f>(J203-C203)/C203</f>
        <v>0.021913262387000802</v>
      </c>
      <c r="P203" s="10">
        <f>RANK(O203,O$4:O$354,0)</f>
        <v>200</v>
      </c>
    </row>
    <row r="204" spans="1:16" ht="15">
      <c r="A204" s="6" t="s">
        <v>92</v>
      </c>
      <c r="B204" s="7" t="s">
        <v>36</v>
      </c>
      <c r="C204" s="30">
        <v>24726</v>
      </c>
      <c r="D204" s="30">
        <v>24817</v>
      </c>
      <c r="E204" s="30">
        <v>24886</v>
      </c>
      <c r="F204" s="30">
        <v>25066</v>
      </c>
      <c r="G204" s="30">
        <v>25300</v>
      </c>
      <c r="H204" s="30">
        <v>25373</v>
      </c>
      <c r="I204" s="30">
        <v>25290</v>
      </c>
      <c r="J204" s="30">
        <v>25263</v>
      </c>
      <c r="K204" s="8">
        <f>J204-I204</f>
        <v>-27</v>
      </c>
      <c r="L204" s="9">
        <f>(J204-I204)/I204</f>
        <v>-0.0010676156583629894</v>
      </c>
      <c r="M204" s="10">
        <f>RANK(L204,$L$4:$L$354,0)</f>
        <v>265</v>
      </c>
      <c r="N204" s="8">
        <f>J204-C204</f>
        <v>537</v>
      </c>
      <c r="O204" s="9">
        <f>(J204-C204)/C204</f>
        <v>0.021718029604464936</v>
      </c>
      <c r="P204" s="10">
        <f>RANK(O204,O$4:O$354,0)</f>
        <v>201</v>
      </c>
    </row>
    <row r="205" spans="1:16" ht="15">
      <c r="A205" s="6" t="s">
        <v>133</v>
      </c>
      <c r="B205" s="7" t="s">
        <v>21</v>
      </c>
      <c r="C205" s="30">
        <v>5250</v>
      </c>
      <c r="D205" s="30">
        <v>5252</v>
      </c>
      <c r="E205" s="30">
        <v>5284</v>
      </c>
      <c r="F205" s="30">
        <v>5330</v>
      </c>
      <c r="G205" s="30">
        <v>5327</v>
      </c>
      <c r="H205" s="30">
        <v>5337</v>
      </c>
      <c r="I205" s="30">
        <v>5344</v>
      </c>
      <c r="J205" s="30">
        <v>5363</v>
      </c>
      <c r="K205" s="8">
        <f>J205-I205</f>
        <v>19</v>
      </c>
      <c r="L205" s="9">
        <f>(J205-I205)/I205</f>
        <v>0.003555389221556886</v>
      </c>
      <c r="M205" s="10">
        <f>RANK(L205,$L$4:$L$354,0)</f>
        <v>140</v>
      </c>
      <c r="N205" s="8">
        <f>J205-C205</f>
        <v>113</v>
      </c>
      <c r="O205" s="9">
        <f>(J205-C205)/C205</f>
        <v>0.021523809523809525</v>
      </c>
      <c r="P205" s="10">
        <f>RANK(O205,O$4:O$354,0)</f>
        <v>202</v>
      </c>
    </row>
    <row r="206" spans="1:16" ht="15">
      <c r="A206" s="6" t="s">
        <v>334</v>
      </c>
      <c r="B206" s="7" t="s">
        <v>27</v>
      </c>
      <c r="C206" s="30">
        <v>7669</v>
      </c>
      <c r="D206" s="30">
        <v>7719</v>
      </c>
      <c r="E206" s="30">
        <v>7754</v>
      </c>
      <c r="F206" s="30">
        <v>7854</v>
      </c>
      <c r="G206" s="30">
        <v>7835</v>
      </c>
      <c r="H206" s="30">
        <v>7847</v>
      </c>
      <c r="I206" s="30">
        <v>7823</v>
      </c>
      <c r="J206" s="30">
        <v>7831</v>
      </c>
      <c r="K206" s="8">
        <f>J206-I206</f>
        <v>8</v>
      </c>
      <c r="L206" s="9">
        <f>(J206-I206)/I206</f>
        <v>0.00102262559120542</v>
      </c>
      <c r="M206" s="10">
        <f>RANK(L206,$L$4:$L$354,0)</f>
        <v>211</v>
      </c>
      <c r="N206" s="8">
        <f>J206-C206</f>
        <v>162</v>
      </c>
      <c r="O206" s="9">
        <f>(J206-C206)/C206</f>
        <v>0.021124005737384273</v>
      </c>
      <c r="P206" s="10">
        <f>RANK(O206,O$4:O$354,0)</f>
        <v>203</v>
      </c>
    </row>
    <row r="207" spans="1:16" ht="15">
      <c r="A207" s="6" t="s">
        <v>157</v>
      </c>
      <c r="B207" s="7" t="s">
        <v>8</v>
      </c>
      <c r="C207" s="30">
        <v>10293</v>
      </c>
      <c r="D207" s="30">
        <v>10309</v>
      </c>
      <c r="E207" s="30">
        <v>10331</v>
      </c>
      <c r="F207" s="30">
        <v>10350</v>
      </c>
      <c r="G207" s="30">
        <v>10411</v>
      </c>
      <c r="H207" s="30">
        <v>10450</v>
      </c>
      <c r="I207" s="30">
        <v>10483</v>
      </c>
      <c r="J207" s="30">
        <v>10510</v>
      </c>
      <c r="K207" s="8">
        <f>J207-I207</f>
        <v>27</v>
      </c>
      <c r="L207" s="9">
        <f>(J207-I207)/I207</f>
        <v>0.0025755985881904036</v>
      </c>
      <c r="M207" s="10">
        <f>RANK(L207,$L$4:$L$354,0)</f>
        <v>166</v>
      </c>
      <c r="N207" s="8">
        <f>J207-C207</f>
        <v>217</v>
      </c>
      <c r="O207" s="9">
        <f>(J207-C207)/C207</f>
        <v>0.021082288934227145</v>
      </c>
      <c r="P207" s="10">
        <f>RANK(O207,O$4:O$354,0)</f>
        <v>204</v>
      </c>
    </row>
    <row r="208" spans="1:16" ht="15">
      <c r="A208" s="6" t="s">
        <v>347</v>
      </c>
      <c r="B208" s="7" t="s">
        <v>12</v>
      </c>
      <c r="C208" s="30">
        <v>15532</v>
      </c>
      <c r="D208" s="30">
        <v>15547</v>
      </c>
      <c r="E208" s="30">
        <v>15587</v>
      </c>
      <c r="F208" s="30">
        <v>15653</v>
      </c>
      <c r="G208" s="30">
        <v>15707</v>
      </c>
      <c r="H208" s="30">
        <v>15759</v>
      </c>
      <c r="I208" s="30">
        <v>15819</v>
      </c>
      <c r="J208" s="30">
        <v>15854</v>
      </c>
      <c r="K208" s="8">
        <f>J208-I208</f>
        <v>35</v>
      </c>
      <c r="L208" s="9">
        <f>(J208-I208)/I208</f>
        <v>0.002212529236993489</v>
      </c>
      <c r="M208" s="10">
        <f>RANK(L208,$L$4:$L$354,0)</f>
        <v>177</v>
      </c>
      <c r="N208" s="8">
        <f>J208-C208</f>
        <v>322</v>
      </c>
      <c r="O208" s="9">
        <f>(J208-C208)/C208</f>
        <v>0.020731393252639712</v>
      </c>
      <c r="P208" s="10">
        <f>RANK(O208,O$4:O$354,0)</f>
        <v>205</v>
      </c>
    </row>
    <row r="209" spans="1:16" ht="15">
      <c r="A209" s="6" t="s">
        <v>127</v>
      </c>
      <c r="B209" s="7" t="s">
        <v>21</v>
      </c>
      <c r="C209" s="30">
        <v>6228</v>
      </c>
      <c r="D209" s="30">
        <v>6228</v>
      </c>
      <c r="E209" s="30">
        <v>6261</v>
      </c>
      <c r="F209" s="30">
        <v>6308</v>
      </c>
      <c r="G209" s="30">
        <v>6314</v>
      </c>
      <c r="H209" s="30">
        <v>6324</v>
      </c>
      <c r="I209" s="30">
        <v>6331</v>
      </c>
      <c r="J209" s="30">
        <v>6357</v>
      </c>
      <c r="K209" s="8">
        <f>J209-I209</f>
        <v>26</v>
      </c>
      <c r="L209" s="9">
        <f>(J209-I209)/I209</f>
        <v>0.004106776180698152</v>
      </c>
      <c r="M209" s="10">
        <f>RANK(L209,$L$4:$L$354,0)</f>
        <v>125</v>
      </c>
      <c r="N209" s="8">
        <f>J209-C209</f>
        <v>129</v>
      </c>
      <c r="O209" s="9">
        <f>(J209-C209)/C209</f>
        <v>0.020712909441233142</v>
      </c>
      <c r="P209" s="10">
        <f>RANK(O209,O$4:O$354,0)</f>
        <v>206</v>
      </c>
    </row>
    <row r="210" spans="1:16" ht="15">
      <c r="A210" s="6" t="s">
        <v>350</v>
      </c>
      <c r="B210" s="7" t="s">
        <v>30</v>
      </c>
      <c r="C210" s="30">
        <v>1496</v>
      </c>
      <c r="D210" s="30">
        <v>1495</v>
      </c>
      <c r="E210" s="30">
        <v>1500</v>
      </c>
      <c r="F210" s="30">
        <v>1507</v>
      </c>
      <c r="G210" s="30">
        <v>1506</v>
      </c>
      <c r="H210" s="30">
        <v>1514</v>
      </c>
      <c r="I210" s="30">
        <v>1518</v>
      </c>
      <c r="J210" s="30">
        <v>1526</v>
      </c>
      <c r="K210" s="8">
        <f>J210-I210</f>
        <v>8</v>
      </c>
      <c r="L210" s="9">
        <f>(J210-I210)/I210</f>
        <v>0.005270092226613966</v>
      </c>
      <c r="M210" s="10">
        <f>RANK(L210,$L$4:$L$354,0)</f>
        <v>100</v>
      </c>
      <c r="N210" s="8">
        <f>J210-C210</f>
        <v>30</v>
      </c>
      <c r="O210" s="9">
        <f>(J210-C210)/C210</f>
        <v>0.020053475935828877</v>
      </c>
      <c r="P210" s="10">
        <f>RANK(O210,O$4:O$354,0)</f>
        <v>207</v>
      </c>
    </row>
    <row r="211" spans="1:16" ht="15">
      <c r="A211" s="6" t="s">
        <v>148</v>
      </c>
      <c r="B211" s="7" t="s">
        <v>36</v>
      </c>
      <c r="C211" s="30">
        <v>10806</v>
      </c>
      <c r="D211" s="30">
        <v>10827</v>
      </c>
      <c r="E211" s="30">
        <v>10872</v>
      </c>
      <c r="F211" s="30">
        <v>10935</v>
      </c>
      <c r="G211" s="30">
        <v>10989</v>
      </c>
      <c r="H211" s="30">
        <v>11029</v>
      </c>
      <c r="I211" s="30">
        <v>11033</v>
      </c>
      <c r="J211" s="30">
        <v>11022</v>
      </c>
      <c r="K211" s="8">
        <f>J211-I211</f>
        <v>-11</v>
      </c>
      <c r="L211" s="9">
        <f>(J211-I211)/I211</f>
        <v>-0.0009970089730807576</v>
      </c>
      <c r="M211" s="10">
        <f>RANK(L211,$L$4:$L$354,0)</f>
        <v>264</v>
      </c>
      <c r="N211" s="8">
        <f>J211-C211</f>
        <v>216</v>
      </c>
      <c r="O211" s="9">
        <f>(J211-C211)/C211</f>
        <v>0.019988895058300944</v>
      </c>
      <c r="P211" s="10">
        <f>RANK(O211,O$4:O$354,0)</f>
        <v>208</v>
      </c>
    </row>
    <row r="212" spans="1:16" ht="15">
      <c r="A212" s="6" t="s">
        <v>91</v>
      </c>
      <c r="B212" s="7" t="s">
        <v>12</v>
      </c>
      <c r="C212" s="30">
        <v>34038</v>
      </c>
      <c r="D212" s="30">
        <v>34387</v>
      </c>
      <c r="E212" s="30">
        <v>34316</v>
      </c>
      <c r="F212" s="30">
        <v>34509</v>
      </c>
      <c r="G212" s="30">
        <v>34327</v>
      </c>
      <c r="H212" s="30">
        <v>34598</v>
      </c>
      <c r="I212" s="30">
        <v>34613</v>
      </c>
      <c r="J212" s="30">
        <v>34718</v>
      </c>
      <c r="K212" s="8">
        <f>J212-I212</f>
        <v>105</v>
      </c>
      <c r="L212" s="9">
        <f>(J212-I212)/I212</f>
        <v>0.0030335423106925144</v>
      </c>
      <c r="M212" s="10">
        <f>RANK(L212,$L$4:$L$354,0)</f>
        <v>155</v>
      </c>
      <c r="N212" s="8">
        <f>J212-C212</f>
        <v>680</v>
      </c>
      <c r="O212" s="9">
        <f>(J212-C212)/C212</f>
        <v>0.019977672013631823</v>
      </c>
      <c r="P212" s="10">
        <f>RANK(O212,O$4:O$354,0)</f>
        <v>209</v>
      </c>
    </row>
    <row r="213" spans="1:16" ht="15">
      <c r="A213" s="6" t="s">
        <v>63</v>
      </c>
      <c r="B213" s="7" t="s">
        <v>8</v>
      </c>
      <c r="C213" s="30">
        <v>93763</v>
      </c>
      <c r="D213" s="30">
        <v>93812</v>
      </c>
      <c r="E213" s="30">
        <v>94074</v>
      </c>
      <c r="F213" s="30">
        <v>93987</v>
      </c>
      <c r="G213" s="30">
        <v>94324</v>
      </c>
      <c r="H213" s="30">
        <v>94732</v>
      </c>
      <c r="I213" s="30">
        <v>95327</v>
      </c>
      <c r="J213" s="30">
        <v>95630</v>
      </c>
      <c r="K213" s="8">
        <f>J213-I213</f>
        <v>303</v>
      </c>
      <c r="L213" s="9">
        <f>(J213-I213)/I213</f>
        <v>0.0031785328395942387</v>
      </c>
      <c r="M213" s="10">
        <f>RANK(L213,$L$4:$L$354,0)</f>
        <v>151</v>
      </c>
      <c r="N213" s="8">
        <f>J213-C213</f>
        <v>1867</v>
      </c>
      <c r="O213" s="9">
        <f>(J213-C213)/C213</f>
        <v>0.019911905549097192</v>
      </c>
      <c r="P213" s="10">
        <f>RANK(O213,O$4:O$354,0)</f>
        <v>210</v>
      </c>
    </row>
    <row r="214" spans="1:16" ht="15">
      <c r="A214" s="6" t="s">
        <v>11</v>
      </c>
      <c r="B214" s="7" t="s">
        <v>12</v>
      </c>
      <c r="C214" s="30">
        <v>10300</v>
      </c>
      <c r="D214" s="30">
        <v>10303</v>
      </c>
      <c r="E214" s="30">
        <v>10300</v>
      </c>
      <c r="F214" s="30">
        <v>10319</v>
      </c>
      <c r="G214" s="30">
        <v>10356</v>
      </c>
      <c r="H214" s="30">
        <v>10421</v>
      </c>
      <c r="I214" s="30">
        <v>10480</v>
      </c>
      <c r="J214" s="30">
        <v>10505</v>
      </c>
      <c r="K214" s="8">
        <f>J214-I214</f>
        <v>25</v>
      </c>
      <c r="L214" s="9">
        <f>(J214-I214)/I214</f>
        <v>0.002385496183206107</v>
      </c>
      <c r="M214" s="10">
        <f>RANK(L214,$L$4:$L$354,0)</f>
        <v>170</v>
      </c>
      <c r="N214" s="8">
        <f>J214-C214</f>
        <v>205</v>
      </c>
      <c r="O214" s="9">
        <f>(J214-C214)/C214</f>
        <v>0.019902912621359223</v>
      </c>
      <c r="P214" s="10">
        <f>RANK(O214,O$4:O$354,0)</f>
        <v>211</v>
      </c>
    </row>
    <row r="215" spans="1:16" ht="15">
      <c r="A215" s="6" t="s">
        <v>27</v>
      </c>
      <c r="B215" s="7" t="s">
        <v>27</v>
      </c>
      <c r="C215" s="30">
        <v>180983</v>
      </c>
      <c r="D215" s="30">
        <v>181810</v>
      </c>
      <c r="E215" s="30">
        <v>182321</v>
      </c>
      <c r="F215" s="30">
        <v>182373</v>
      </c>
      <c r="G215" s="30">
        <v>183006</v>
      </c>
      <c r="H215" s="30">
        <v>184005</v>
      </c>
      <c r="I215" s="30">
        <v>184491</v>
      </c>
      <c r="J215" s="30">
        <v>184508</v>
      </c>
      <c r="K215" s="8">
        <f>J215-I215</f>
        <v>17</v>
      </c>
      <c r="L215" s="9">
        <f>(J215-I215)/I215</f>
        <v>9.214541630757056E-05</v>
      </c>
      <c r="M215" s="10">
        <f>RANK(L215,$L$4:$L$354,0)</f>
        <v>239</v>
      </c>
      <c r="N215" s="8">
        <f>J215-C215</f>
        <v>3525</v>
      </c>
      <c r="O215" s="9">
        <f>(J215-C215)/C215</f>
        <v>0.01947696744998149</v>
      </c>
      <c r="P215" s="10">
        <f>RANK(O215,O$4:O$354,0)</f>
        <v>212</v>
      </c>
    </row>
    <row r="216" spans="1:16" ht="15">
      <c r="A216" s="6" t="s">
        <v>33</v>
      </c>
      <c r="B216" s="7" t="s">
        <v>12</v>
      </c>
      <c r="C216" s="30">
        <v>43593</v>
      </c>
      <c r="D216" s="30">
        <v>43613</v>
      </c>
      <c r="E216" s="30">
        <v>43691</v>
      </c>
      <c r="F216" s="30">
        <v>43842</v>
      </c>
      <c r="G216" s="30">
        <v>43941</v>
      </c>
      <c r="H216" s="30">
        <v>44106</v>
      </c>
      <c r="I216" s="30">
        <v>44285</v>
      </c>
      <c r="J216" s="30">
        <v>44434</v>
      </c>
      <c r="K216" s="8">
        <f>J216-I216</f>
        <v>149</v>
      </c>
      <c r="L216" s="9">
        <f>(J216-I216)/I216</f>
        <v>0.0033645703962967145</v>
      </c>
      <c r="M216" s="10">
        <f>RANK(L216,$L$4:$L$354,0)</f>
        <v>145</v>
      </c>
      <c r="N216" s="8">
        <f>J216-C216</f>
        <v>841</v>
      </c>
      <c r="O216" s="9">
        <f>(J216-C216)/C216</f>
        <v>0.019292088179294842</v>
      </c>
      <c r="P216" s="10">
        <f>RANK(O216,O$4:O$354,0)</f>
        <v>213</v>
      </c>
    </row>
    <row r="217" spans="1:16" ht="15">
      <c r="A217" s="6" t="s">
        <v>34</v>
      </c>
      <c r="B217" s="7" t="s">
        <v>27</v>
      </c>
      <c r="C217" s="30">
        <v>16188</v>
      </c>
      <c r="D217" s="30">
        <v>16197</v>
      </c>
      <c r="E217" s="30">
        <v>16238</v>
      </c>
      <c r="F217" s="30">
        <v>16284</v>
      </c>
      <c r="G217" s="30">
        <v>16330</v>
      </c>
      <c r="H217" s="30">
        <v>16402</v>
      </c>
      <c r="I217" s="30">
        <v>16477</v>
      </c>
      <c r="J217" s="30">
        <v>16499</v>
      </c>
      <c r="K217" s="8">
        <f>J217-I217</f>
        <v>22</v>
      </c>
      <c r="L217" s="9">
        <f>(J217-I217)/I217</f>
        <v>0.0013351945135643625</v>
      </c>
      <c r="M217" s="10">
        <f>RANK(L217,$L$4:$L$354,0)</f>
        <v>198</v>
      </c>
      <c r="N217" s="8">
        <f>J217-C217</f>
        <v>311</v>
      </c>
      <c r="O217" s="9">
        <f>(J217-C217)/C217</f>
        <v>0.019211761798863355</v>
      </c>
      <c r="P217" s="10">
        <f>RANK(O217,O$4:O$354,0)</f>
        <v>214</v>
      </c>
    </row>
    <row r="218" spans="1:16" ht="15">
      <c r="A218" s="6" t="s">
        <v>217</v>
      </c>
      <c r="B218" s="7" t="s">
        <v>27</v>
      </c>
      <c r="C218" s="30">
        <v>999</v>
      </c>
      <c r="D218" s="30">
        <v>1002</v>
      </c>
      <c r="E218" s="30">
        <v>1009</v>
      </c>
      <c r="F218" s="30">
        <v>1017</v>
      </c>
      <c r="G218" s="30">
        <v>1023</v>
      </c>
      <c r="H218" s="30">
        <v>1021</v>
      </c>
      <c r="I218" s="30">
        <v>1020</v>
      </c>
      <c r="J218" s="30">
        <v>1018</v>
      </c>
      <c r="K218" s="8">
        <f>J218-I218</f>
        <v>-2</v>
      </c>
      <c r="L218" s="9">
        <f>(J218-I218)/I218</f>
        <v>-0.00196078431372549</v>
      </c>
      <c r="M218" s="10">
        <f>RANK(L218,$L$4:$L$354,0)</f>
        <v>281</v>
      </c>
      <c r="N218" s="8">
        <f>J218-C218</f>
        <v>19</v>
      </c>
      <c r="O218" s="9">
        <f>(J218-C218)/C218</f>
        <v>0.01901901901901902</v>
      </c>
      <c r="P218" s="10">
        <f>RANK(O218,O$4:O$354,0)</f>
        <v>215</v>
      </c>
    </row>
    <row r="219" spans="1:16" ht="15">
      <c r="A219" s="6" t="s">
        <v>191</v>
      </c>
      <c r="B219" s="7" t="s">
        <v>10</v>
      </c>
      <c r="C219" s="30">
        <v>56164</v>
      </c>
      <c r="D219" s="30">
        <v>56258</v>
      </c>
      <c r="E219" s="30">
        <v>56596</v>
      </c>
      <c r="F219" s="30">
        <v>56982</v>
      </c>
      <c r="G219" s="30">
        <v>57139</v>
      </c>
      <c r="H219" s="30">
        <v>57116</v>
      </c>
      <c r="I219" s="30">
        <v>57333</v>
      </c>
      <c r="J219" s="30">
        <v>57213</v>
      </c>
      <c r="K219" s="8">
        <f>J219-I219</f>
        <v>-120</v>
      </c>
      <c r="L219" s="9">
        <f>(J219-I219)/I219</f>
        <v>-0.0020930354246245617</v>
      </c>
      <c r="M219" s="10">
        <f>RANK(L219,$L$4:$L$354,0)</f>
        <v>284</v>
      </c>
      <c r="N219" s="8">
        <f>J219-C219</f>
        <v>1049</v>
      </c>
      <c r="O219" s="9">
        <f>(J219-C219)/C219</f>
        <v>0.018677444626451108</v>
      </c>
      <c r="P219" s="10">
        <f>RANK(O219,O$4:O$354,0)</f>
        <v>216</v>
      </c>
    </row>
    <row r="220" spans="1:16" ht="15">
      <c r="A220" s="6" t="s">
        <v>310</v>
      </c>
      <c r="B220" s="7" t="s">
        <v>16</v>
      </c>
      <c r="C220" s="30">
        <v>485</v>
      </c>
      <c r="D220" s="30">
        <v>485</v>
      </c>
      <c r="E220" s="30">
        <v>487</v>
      </c>
      <c r="F220" s="30">
        <v>489</v>
      </c>
      <c r="G220" s="30">
        <v>490</v>
      </c>
      <c r="H220" s="30">
        <v>492</v>
      </c>
      <c r="I220" s="30">
        <v>494</v>
      </c>
      <c r="J220" s="30">
        <v>494</v>
      </c>
      <c r="K220" s="8">
        <f>J220-I220</f>
        <v>0</v>
      </c>
      <c r="L220" s="9">
        <f>(J220-I220)/I220</f>
        <v>0</v>
      </c>
      <c r="M220" s="10">
        <f>RANK(L220,$L$4:$L$354,0)</f>
        <v>241</v>
      </c>
      <c r="N220" s="8">
        <f>J220-C220</f>
        <v>9</v>
      </c>
      <c r="O220" s="9">
        <f>(J220-C220)/C220</f>
        <v>0.018556701030927835</v>
      </c>
      <c r="P220" s="10">
        <f>RANK(O220,O$4:O$354,0)</f>
        <v>217</v>
      </c>
    </row>
    <row r="221" spans="1:16" ht="15">
      <c r="A221" s="6" t="s">
        <v>39</v>
      </c>
      <c r="B221" s="7" t="s">
        <v>27</v>
      </c>
      <c r="C221" s="30">
        <v>5398</v>
      </c>
      <c r="D221" s="30">
        <v>5401</v>
      </c>
      <c r="E221" s="30">
        <v>5404</v>
      </c>
      <c r="F221" s="30">
        <v>5413</v>
      </c>
      <c r="G221" s="30">
        <v>5439</v>
      </c>
      <c r="H221" s="30">
        <v>5459</v>
      </c>
      <c r="I221" s="30">
        <v>5487</v>
      </c>
      <c r="J221" s="30">
        <v>5498</v>
      </c>
      <c r="K221" s="8">
        <f>J221-I221</f>
        <v>11</v>
      </c>
      <c r="L221" s="9">
        <f>(J221-I221)/I221</f>
        <v>0.0020047384727537817</v>
      </c>
      <c r="M221" s="10">
        <f>RANK(L221,$L$4:$L$354,0)</f>
        <v>182</v>
      </c>
      <c r="N221" s="8">
        <f>J221-C221</f>
        <v>100</v>
      </c>
      <c r="O221" s="9">
        <f>(J221-C221)/C221</f>
        <v>0.018525379770285292</v>
      </c>
      <c r="P221" s="10">
        <f>RANK(O221,O$4:O$354,0)</f>
        <v>218</v>
      </c>
    </row>
    <row r="222" spans="1:16" ht="15">
      <c r="A222" s="6" t="s">
        <v>307</v>
      </c>
      <c r="B222" s="7" t="s">
        <v>27</v>
      </c>
      <c r="C222" s="30">
        <v>8013</v>
      </c>
      <c r="D222" s="30">
        <v>8034</v>
      </c>
      <c r="E222" s="30">
        <v>8047</v>
      </c>
      <c r="F222" s="30">
        <v>8081</v>
      </c>
      <c r="G222" s="30">
        <v>8144</v>
      </c>
      <c r="H222" s="30">
        <v>8160</v>
      </c>
      <c r="I222" s="30">
        <v>8148</v>
      </c>
      <c r="J222" s="30">
        <v>8157</v>
      </c>
      <c r="K222" s="8">
        <f>J222-I222</f>
        <v>9</v>
      </c>
      <c r="L222" s="9">
        <f>(J222-I222)/I222</f>
        <v>0.0011045655375552283</v>
      </c>
      <c r="M222" s="10">
        <f>RANK(L222,$L$4:$L$354,0)</f>
        <v>207</v>
      </c>
      <c r="N222" s="8">
        <f>J222-C222</f>
        <v>144</v>
      </c>
      <c r="O222" s="9">
        <f>(J222-C222)/C222</f>
        <v>0.017970797454137027</v>
      </c>
      <c r="P222" s="10">
        <f>RANK(O222,O$4:O$354,0)</f>
        <v>219</v>
      </c>
    </row>
    <row r="223" spans="1:16" ht="15">
      <c r="A223" s="6" t="s">
        <v>209</v>
      </c>
      <c r="B223" s="7" t="s">
        <v>16</v>
      </c>
      <c r="C223" s="30">
        <v>838</v>
      </c>
      <c r="D223" s="30">
        <v>841</v>
      </c>
      <c r="E223" s="30">
        <v>851</v>
      </c>
      <c r="F223" s="30">
        <v>857</v>
      </c>
      <c r="G223" s="30">
        <v>859</v>
      </c>
      <c r="H223" s="30">
        <v>859</v>
      </c>
      <c r="I223" s="30">
        <v>857</v>
      </c>
      <c r="J223" s="30">
        <v>853</v>
      </c>
      <c r="K223" s="8">
        <f>J223-I223</f>
        <v>-4</v>
      </c>
      <c r="L223" s="9">
        <f>(J223-I223)/I223</f>
        <v>-0.004667444574095682</v>
      </c>
      <c r="M223" s="10">
        <f>RANK(L223,$L$4:$L$354,0)</f>
        <v>314</v>
      </c>
      <c r="N223" s="8">
        <f>J223-C223</f>
        <v>15</v>
      </c>
      <c r="O223" s="9">
        <f>(J223-C223)/C223</f>
        <v>0.017899761336515514</v>
      </c>
      <c r="P223" s="10">
        <f>RANK(O223,O$4:O$354,0)</f>
        <v>220</v>
      </c>
    </row>
    <row r="224" spans="1:16" ht="15">
      <c r="A224" s="6" t="s">
        <v>7</v>
      </c>
      <c r="B224" s="7" t="s">
        <v>8</v>
      </c>
      <c r="C224" s="30">
        <v>16026</v>
      </c>
      <c r="D224" s="30">
        <v>16043</v>
      </c>
      <c r="E224" s="30">
        <v>16072</v>
      </c>
      <c r="F224" s="30">
        <v>16086</v>
      </c>
      <c r="G224" s="30">
        <v>16158</v>
      </c>
      <c r="H224" s="30">
        <v>16216</v>
      </c>
      <c r="I224" s="30">
        <v>16251</v>
      </c>
      <c r="J224" s="30">
        <v>16311</v>
      </c>
      <c r="K224" s="8">
        <f>J224-I224</f>
        <v>60</v>
      </c>
      <c r="L224" s="9">
        <f>(J224-I224)/I224</f>
        <v>0.0036920804873546245</v>
      </c>
      <c r="M224" s="10">
        <f>RANK(L224,$L$4:$L$354,0)</f>
        <v>135</v>
      </c>
      <c r="N224" s="8">
        <f>J224-C224</f>
        <v>285</v>
      </c>
      <c r="O224" s="9">
        <f>(J224-C224)/C224</f>
        <v>0.0177836016473231</v>
      </c>
      <c r="P224" s="10">
        <f>RANK(O224,O$4:O$354,0)</f>
        <v>221</v>
      </c>
    </row>
    <row r="225" spans="1:16" ht="15">
      <c r="A225" s="6" t="s">
        <v>306</v>
      </c>
      <c r="B225" s="7" t="s">
        <v>12</v>
      </c>
      <c r="C225" s="30">
        <v>55874</v>
      </c>
      <c r="D225" s="30">
        <v>55897</v>
      </c>
      <c r="E225" s="30">
        <v>55925</v>
      </c>
      <c r="F225" s="30">
        <v>56037</v>
      </c>
      <c r="G225" s="30">
        <v>56121</v>
      </c>
      <c r="H225" s="30">
        <v>56634</v>
      </c>
      <c r="I225" s="30">
        <v>56817</v>
      </c>
      <c r="J225" s="30">
        <v>56843</v>
      </c>
      <c r="K225" s="8">
        <f>J225-I225</f>
        <v>26</v>
      </c>
      <c r="L225" s="9">
        <f>(J225-I225)/I225</f>
        <v>0.0004576095182779802</v>
      </c>
      <c r="M225" s="10">
        <f>RANK(L225,$L$4:$L$354,0)</f>
        <v>228</v>
      </c>
      <c r="N225" s="8">
        <f>J225-C225</f>
        <v>969</v>
      </c>
      <c r="O225" s="9">
        <f>(J225-C225)/C225</f>
        <v>0.017342592261159036</v>
      </c>
      <c r="P225" s="10">
        <f>RANK(O225,O$4:O$354,0)</f>
        <v>222</v>
      </c>
    </row>
    <row r="226" spans="1:16" ht="15">
      <c r="A226" s="6" t="s">
        <v>198</v>
      </c>
      <c r="B226" s="7" t="s">
        <v>21</v>
      </c>
      <c r="C226" s="30">
        <v>521</v>
      </c>
      <c r="D226" s="30">
        <v>521</v>
      </c>
      <c r="E226" s="30">
        <v>526</v>
      </c>
      <c r="F226" s="30">
        <v>529</v>
      </c>
      <c r="G226" s="30">
        <v>531</v>
      </c>
      <c r="H226" s="30">
        <v>528</v>
      </c>
      <c r="I226" s="30">
        <v>526</v>
      </c>
      <c r="J226" s="30">
        <v>530</v>
      </c>
      <c r="K226" s="8">
        <f>J226-I226</f>
        <v>4</v>
      </c>
      <c r="L226" s="9">
        <f>(J226-I226)/I226</f>
        <v>0.0076045627376425855</v>
      </c>
      <c r="M226" s="10">
        <f>RANK(L226,$L$4:$L$354,0)</f>
        <v>62</v>
      </c>
      <c r="N226" s="8">
        <f>J226-C226</f>
        <v>9</v>
      </c>
      <c r="O226" s="9">
        <f>(J226-C226)/C226</f>
        <v>0.01727447216890595</v>
      </c>
      <c r="P226" s="10">
        <f>RANK(O226,O$4:O$354,0)</f>
        <v>223</v>
      </c>
    </row>
    <row r="227" spans="1:16" ht="15">
      <c r="A227" s="6" t="s">
        <v>234</v>
      </c>
      <c r="B227" s="7" t="s">
        <v>36</v>
      </c>
      <c r="C227" s="30">
        <v>28609</v>
      </c>
      <c r="D227" s="30">
        <v>28650</v>
      </c>
      <c r="E227" s="30">
        <v>28715</v>
      </c>
      <c r="F227" s="30">
        <v>28848</v>
      </c>
      <c r="G227" s="30">
        <v>29004</v>
      </c>
      <c r="H227" s="30">
        <v>29078</v>
      </c>
      <c r="I227" s="30">
        <v>29028</v>
      </c>
      <c r="J227" s="30">
        <v>29097</v>
      </c>
      <c r="K227" s="8">
        <f>J227-I227</f>
        <v>69</v>
      </c>
      <c r="L227" s="9">
        <f>(J227-I227)/I227</f>
        <v>0.0023770152955766848</v>
      </c>
      <c r="M227" s="10">
        <f>RANK(L227,$L$4:$L$354,0)</f>
        <v>172</v>
      </c>
      <c r="N227" s="8">
        <f>J227-C227</f>
        <v>488</v>
      </c>
      <c r="O227" s="9">
        <f>(J227-C227)/C227</f>
        <v>0.017057569296375266</v>
      </c>
      <c r="P227" s="10">
        <f>RANK(O227,O$4:O$354,0)</f>
        <v>224</v>
      </c>
    </row>
    <row r="228" spans="1:16" ht="15">
      <c r="A228" s="6" t="s">
        <v>236</v>
      </c>
      <c r="B228" s="7" t="s">
        <v>27</v>
      </c>
      <c r="C228" s="30">
        <v>1902</v>
      </c>
      <c r="D228" s="30">
        <v>1903</v>
      </c>
      <c r="E228" s="30">
        <v>1907</v>
      </c>
      <c r="F228" s="30">
        <v>1912</v>
      </c>
      <c r="G228" s="30">
        <v>1918</v>
      </c>
      <c r="H228" s="30">
        <v>1920</v>
      </c>
      <c r="I228" s="30">
        <v>1926</v>
      </c>
      <c r="J228" s="30">
        <v>1934</v>
      </c>
      <c r="K228" s="8">
        <f>J228-I228</f>
        <v>8</v>
      </c>
      <c r="L228" s="9">
        <f>(J228-I228)/I228</f>
        <v>0.004153686396677051</v>
      </c>
      <c r="M228" s="10">
        <f>RANK(L228,$L$4:$L$354,0)</f>
        <v>122</v>
      </c>
      <c r="N228" s="8">
        <f>J228-C228</f>
        <v>32</v>
      </c>
      <c r="O228" s="9">
        <f>(J228-C228)/C228</f>
        <v>0.016824395373291272</v>
      </c>
      <c r="P228" s="10">
        <f>RANK(O228,O$4:O$354,0)</f>
        <v>225</v>
      </c>
    </row>
    <row r="229" spans="1:16" ht="15">
      <c r="A229" s="6" t="s">
        <v>203</v>
      </c>
      <c r="B229" s="7" t="s">
        <v>27</v>
      </c>
      <c r="C229" s="30">
        <v>3189</v>
      </c>
      <c r="D229" s="30">
        <v>3191</v>
      </c>
      <c r="E229" s="30">
        <v>3191</v>
      </c>
      <c r="F229" s="30">
        <v>3201</v>
      </c>
      <c r="G229" s="30">
        <v>3213</v>
      </c>
      <c r="H229" s="30">
        <v>3220</v>
      </c>
      <c r="I229" s="30">
        <v>3227</v>
      </c>
      <c r="J229" s="30">
        <v>3242</v>
      </c>
      <c r="K229" s="8">
        <f>J229-I229</f>
        <v>15</v>
      </c>
      <c r="L229" s="9">
        <f>(J229-I229)/I229</f>
        <v>0.004648280136349551</v>
      </c>
      <c r="M229" s="10">
        <f>RANK(L229,$L$4:$L$354,0)</f>
        <v>113</v>
      </c>
      <c r="N229" s="8">
        <f>J229-C229</f>
        <v>53</v>
      </c>
      <c r="O229" s="9">
        <f>(J229-C229)/C229</f>
        <v>0.016619629978049544</v>
      </c>
      <c r="P229" s="10">
        <f>RANK(O229,O$4:O$354,0)</f>
        <v>226</v>
      </c>
    </row>
    <row r="230" spans="1:16" ht="15">
      <c r="A230" s="6" t="s">
        <v>112</v>
      </c>
      <c r="B230" s="7" t="s">
        <v>12</v>
      </c>
      <c r="C230" s="30">
        <v>15873</v>
      </c>
      <c r="D230" s="30">
        <v>15888</v>
      </c>
      <c r="E230" s="30">
        <v>15912</v>
      </c>
      <c r="F230" s="30">
        <v>15979</v>
      </c>
      <c r="G230" s="30">
        <v>16047</v>
      </c>
      <c r="H230" s="30">
        <v>16086</v>
      </c>
      <c r="I230" s="30">
        <v>16147</v>
      </c>
      <c r="J230" s="30">
        <v>16134</v>
      </c>
      <c r="K230" s="8">
        <f>J230-I230</f>
        <v>-13</v>
      </c>
      <c r="L230" s="9">
        <f>(J230-I230)/I230</f>
        <v>-0.0008051031151297454</v>
      </c>
      <c r="M230" s="10">
        <f>RANK(L230,$L$4:$L$354,0)</f>
        <v>258</v>
      </c>
      <c r="N230" s="8">
        <f>J230-C230</f>
        <v>261</v>
      </c>
      <c r="O230" s="9">
        <f>(J230-C230)/C230</f>
        <v>0.016443016443016444</v>
      </c>
      <c r="P230" s="10">
        <f>RANK(O230,O$4:O$354,0)</f>
        <v>227</v>
      </c>
    </row>
    <row r="231" spans="1:16" ht="15">
      <c r="A231" s="6" t="s">
        <v>293</v>
      </c>
      <c r="B231" s="7" t="s">
        <v>27</v>
      </c>
      <c r="C231" s="30">
        <v>11688</v>
      </c>
      <c r="D231" s="30">
        <v>11693</v>
      </c>
      <c r="E231" s="30">
        <v>11721</v>
      </c>
      <c r="F231" s="30">
        <v>11749</v>
      </c>
      <c r="G231" s="30">
        <v>11778</v>
      </c>
      <c r="H231" s="30">
        <v>11796</v>
      </c>
      <c r="I231" s="30">
        <v>11789</v>
      </c>
      <c r="J231" s="30">
        <v>11880</v>
      </c>
      <c r="K231" s="8">
        <f>J231-I231</f>
        <v>91</v>
      </c>
      <c r="L231" s="9">
        <f>(J231-I231)/I231</f>
        <v>0.007719060140809229</v>
      </c>
      <c r="M231" s="10">
        <f>RANK(L231,$L$4:$L$354,0)</f>
        <v>61</v>
      </c>
      <c r="N231" s="8">
        <f>J231-C231</f>
        <v>192</v>
      </c>
      <c r="O231" s="9">
        <f>(J231-C231)/C231</f>
        <v>0.01642710472279261</v>
      </c>
      <c r="P231" s="10">
        <f>RANK(O231,O$4:O$354,0)</f>
        <v>228</v>
      </c>
    </row>
    <row r="232" spans="1:16" ht="15">
      <c r="A232" s="6" t="s">
        <v>162</v>
      </c>
      <c r="B232" s="7" t="s">
        <v>27</v>
      </c>
      <c r="C232" s="30">
        <v>8055</v>
      </c>
      <c r="D232" s="30">
        <v>8068</v>
      </c>
      <c r="E232" s="30">
        <v>7926</v>
      </c>
      <c r="F232" s="30">
        <v>7955</v>
      </c>
      <c r="G232" s="30">
        <v>8058</v>
      </c>
      <c r="H232" s="30">
        <v>8103</v>
      </c>
      <c r="I232" s="30">
        <v>8151</v>
      </c>
      <c r="J232" s="30">
        <v>8186</v>
      </c>
      <c r="K232" s="8">
        <f>J232-I232</f>
        <v>35</v>
      </c>
      <c r="L232" s="9">
        <f>(J232-I232)/I232</f>
        <v>0.004293951662372715</v>
      </c>
      <c r="M232" s="10">
        <f>RANK(L232,$L$4:$L$354,0)</f>
        <v>118</v>
      </c>
      <c r="N232" s="8">
        <f>J232-C232</f>
        <v>131</v>
      </c>
      <c r="O232" s="9">
        <f>(J232-C232)/C232</f>
        <v>0.016263190564866543</v>
      </c>
      <c r="P232" s="10">
        <f>RANK(O232,O$4:O$354,0)</f>
        <v>229</v>
      </c>
    </row>
    <row r="233" spans="1:16" ht="15">
      <c r="A233" s="6" t="s">
        <v>51</v>
      </c>
      <c r="B233" s="7" t="s">
        <v>16</v>
      </c>
      <c r="C233" s="30">
        <v>1233</v>
      </c>
      <c r="D233" s="30">
        <v>1234</v>
      </c>
      <c r="E233" s="30">
        <v>1240</v>
      </c>
      <c r="F233" s="30">
        <v>1244</v>
      </c>
      <c r="G233" s="30">
        <v>1249</v>
      </c>
      <c r="H233" s="30">
        <v>1254</v>
      </c>
      <c r="I233" s="30">
        <v>1255</v>
      </c>
      <c r="J233" s="30">
        <v>1253</v>
      </c>
      <c r="K233" s="8">
        <f>J233-I233</f>
        <v>-2</v>
      </c>
      <c r="L233" s="9">
        <f>(J233-I233)/I233</f>
        <v>-0.0015936254980079682</v>
      </c>
      <c r="M233" s="10">
        <f>RANK(L233,$L$4:$L$354,0)</f>
        <v>277</v>
      </c>
      <c r="N233" s="8">
        <f>J233-C233</f>
        <v>20</v>
      </c>
      <c r="O233" s="9">
        <f>(J233-C233)/C233</f>
        <v>0.016220600162206</v>
      </c>
      <c r="P233" s="10">
        <f>RANK(O233,O$4:O$354,0)</f>
        <v>230</v>
      </c>
    </row>
    <row r="234" spans="1:16" ht="15">
      <c r="A234" s="6" t="s">
        <v>124</v>
      </c>
      <c r="B234" s="7" t="s">
        <v>21</v>
      </c>
      <c r="C234" s="30">
        <v>1054</v>
      </c>
      <c r="D234" s="30">
        <v>1054</v>
      </c>
      <c r="E234" s="30">
        <v>1060</v>
      </c>
      <c r="F234" s="30">
        <v>1065</v>
      </c>
      <c r="G234" s="30">
        <v>1067</v>
      </c>
      <c r="H234" s="30">
        <v>1070</v>
      </c>
      <c r="I234" s="30">
        <v>1068</v>
      </c>
      <c r="J234" s="30">
        <v>1071</v>
      </c>
      <c r="K234" s="8">
        <f>J234-I234</f>
        <v>3</v>
      </c>
      <c r="L234" s="9">
        <f>(J234-I234)/I234</f>
        <v>0.0028089887640449437</v>
      </c>
      <c r="M234" s="10">
        <f>RANK(L234,$L$4:$L$354,0)</f>
        <v>163</v>
      </c>
      <c r="N234" s="8">
        <f>J234-C234</f>
        <v>17</v>
      </c>
      <c r="O234" s="9">
        <f>(J234-C234)/C234</f>
        <v>0.016129032258064516</v>
      </c>
      <c r="P234" s="10">
        <f>RANK(O234,O$4:O$354,0)</f>
        <v>231</v>
      </c>
    </row>
    <row r="235" spans="1:16" ht="15">
      <c r="A235" s="6" t="s">
        <v>336</v>
      </c>
      <c r="B235" s="7" t="s">
        <v>27</v>
      </c>
      <c r="C235" s="30">
        <v>3699</v>
      </c>
      <c r="D235" s="30">
        <v>3704</v>
      </c>
      <c r="E235" s="30">
        <v>3715</v>
      </c>
      <c r="F235" s="30">
        <v>3741</v>
      </c>
      <c r="G235" s="30">
        <v>3753</v>
      </c>
      <c r="H235" s="30">
        <v>3765</v>
      </c>
      <c r="I235" s="30">
        <v>3768</v>
      </c>
      <c r="J235" s="30">
        <v>3758</v>
      </c>
      <c r="K235" s="8">
        <f>J235-I235</f>
        <v>-10</v>
      </c>
      <c r="L235" s="9">
        <f>(J235-I235)/I235</f>
        <v>-0.002653927813163482</v>
      </c>
      <c r="M235" s="10">
        <f>RANK(L235,$L$4:$L$354,0)</f>
        <v>293</v>
      </c>
      <c r="N235" s="8">
        <f>J235-C235</f>
        <v>59</v>
      </c>
      <c r="O235" s="9">
        <f>(J235-C235)/C235</f>
        <v>0.015950256826169237</v>
      </c>
      <c r="P235" s="10">
        <f>RANK(O235,O$4:O$354,0)</f>
        <v>232</v>
      </c>
    </row>
    <row r="236" spans="1:16" ht="15">
      <c r="A236" s="6" t="s">
        <v>187</v>
      </c>
      <c r="B236" s="7" t="s">
        <v>38</v>
      </c>
      <c r="C236" s="30">
        <v>14006</v>
      </c>
      <c r="D236" s="30">
        <v>14005</v>
      </c>
      <c r="E236" s="30">
        <v>13983</v>
      </c>
      <c r="F236" s="30">
        <v>13957</v>
      </c>
      <c r="G236" s="30">
        <v>13996</v>
      </c>
      <c r="H236" s="30">
        <v>14063</v>
      </c>
      <c r="I236" s="30">
        <v>14146</v>
      </c>
      <c r="J236" s="30">
        <v>14223</v>
      </c>
      <c r="K236" s="8">
        <f>J236-I236</f>
        <v>77</v>
      </c>
      <c r="L236" s="9">
        <f>(J236-I236)/I236</f>
        <v>0.005443234836702955</v>
      </c>
      <c r="M236" s="10">
        <f>RANK(L236,$L$4:$L$354,0)</f>
        <v>95</v>
      </c>
      <c r="N236" s="8">
        <f>J236-C236</f>
        <v>217</v>
      </c>
      <c r="O236" s="9">
        <f>(J236-C236)/C236</f>
        <v>0.015493359988576325</v>
      </c>
      <c r="P236" s="10">
        <f>RANK(O236,O$4:O$354,0)</f>
        <v>233</v>
      </c>
    </row>
    <row r="237" spans="1:16" ht="15">
      <c r="A237" s="6" t="s">
        <v>251</v>
      </c>
      <c r="B237" s="7" t="s">
        <v>21</v>
      </c>
      <c r="C237" s="30">
        <v>648</v>
      </c>
      <c r="D237" s="30">
        <v>648</v>
      </c>
      <c r="E237" s="30">
        <v>649</v>
      </c>
      <c r="F237" s="30">
        <v>649</v>
      </c>
      <c r="G237" s="30">
        <v>653</v>
      </c>
      <c r="H237" s="30">
        <v>650</v>
      </c>
      <c r="I237" s="30">
        <v>651</v>
      </c>
      <c r="J237" s="30">
        <v>658</v>
      </c>
      <c r="K237" s="8">
        <f>J237-I237</f>
        <v>7</v>
      </c>
      <c r="L237" s="9">
        <f>(J237-I237)/I237</f>
        <v>0.010752688172043012</v>
      </c>
      <c r="M237" s="10">
        <f>RANK(L237,$L$4:$L$354,0)</f>
        <v>29</v>
      </c>
      <c r="N237" s="8">
        <f>J237-C237</f>
        <v>10</v>
      </c>
      <c r="O237" s="9">
        <f>(J237-C237)/C237</f>
        <v>0.015432098765432098</v>
      </c>
      <c r="P237" s="10">
        <f>RANK(O237,O$4:O$354,0)</f>
        <v>234</v>
      </c>
    </row>
    <row r="238" spans="1:16" ht="15">
      <c r="A238" s="6" t="s">
        <v>256</v>
      </c>
      <c r="B238" s="7" t="s">
        <v>36</v>
      </c>
      <c r="C238" s="30">
        <v>92266</v>
      </c>
      <c r="D238" s="30">
        <v>92455</v>
      </c>
      <c r="E238" s="30">
        <v>92524</v>
      </c>
      <c r="F238" s="30">
        <v>92866</v>
      </c>
      <c r="G238" s="30">
        <v>93305</v>
      </c>
      <c r="H238" s="30">
        <v>93384</v>
      </c>
      <c r="I238" s="30">
        <v>93462</v>
      </c>
      <c r="J238" s="30">
        <v>93688</v>
      </c>
      <c r="K238" s="8">
        <f>J238-I238</f>
        <v>226</v>
      </c>
      <c r="L238" s="9">
        <f>(J238-I238)/I238</f>
        <v>0.002418095054674627</v>
      </c>
      <c r="M238" s="10">
        <f>RANK(L238,$L$4:$L$354,0)</f>
        <v>168</v>
      </c>
      <c r="N238" s="8">
        <f>J238-C238</f>
        <v>1422</v>
      </c>
      <c r="O238" s="9">
        <f>(J238-C238)/C238</f>
        <v>0.01541196106908287</v>
      </c>
      <c r="P238" s="10">
        <f>RANK(O238,O$4:O$354,0)</f>
        <v>235</v>
      </c>
    </row>
    <row r="239" spans="1:16" ht="15">
      <c r="A239" s="6" t="s">
        <v>288</v>
      </c>
      <c r="B239" s="7" t="s">
        <v>21</v>
      </c>
      <c r="C239" s="30">
        <v>17526</v>
      </c>
      <c r="D239" s="30">
        <v>17733</v>
      </c>
      <c r="E239" s="30">
        <v>17826</v>
      </c>
      <c r="F239" s="30">
        <v>17843</v>
      </c>
      <c r="G239" s="30">
        <v>17718</v>
      </c>
      <c r="H239" s="30">
        <v>17729</v>
      </c>
      <c r="I239" s="30">
        <v>17675</v>
      </c>
      <c r="J239" s="30">
        <v>17794</v>
      </c>
      <c r="K239" s="8">
        <f>J239-I239</f>
        <v>119</v>
      </c>
      <c r="L239" s="9">
        <f>(J239-I239)/I239</f>
        <v>0.006732673267326733</v>
      </c>
      <c r="M239" s="10">
        <f>RANK(L239,$L$4:$L$354,0)</f>
        <v>74</v>
      </c>
      <c r="N239" s="8">
        <f>J239-C239</f>
        <v>268</v>
      </c>
      <c r="O239" s="9">
        <f>(J239-C239)/C239</f>
        <v>0.015291566815017688</v>
      </c>
      <c r="P239" s="10">
        <f>RANK(O239,O$4:O$354,0)</f>
        <v>236</v>
      </c>
    </row>
    <row r="240" spans="1:16" ht="15">
      <c r="A240" s="6" t="s">
        <v>176</v>
      </c>
      <c r="B240" s="7" t="s">
        <v>16</v>
      </c>
      <c r="C240" s="30">
        <v>21103</v>
      </c>
      <c r="D240" s="30">
        <v>21145</v>
      </c>
      <c r="E240" s="30">
        <v>21261</v>
      </c>
      <c r="F240" s="30">
        <v>21277</v>
      </c>
      <c r="G240" s="30">
        <v>21270</v>
      </c>
      <c r="H240" s="30">
        <v>21350</v>
      </c>
      <c r="I240" s="30">
        <v>21386</v>
      </c>
      <c r="J240" s="30">
        <v>21425</v>
      </c>
      <c r="K240" s="8">
        <f>J240-I240</f>
        <v>39</v>
      </c>
      <c r="L240" s="9">
        <f>(J240-I240)/I240</f>
        <v>0.001823622930889367</v>
      </c>
      <c r="M240" s="10">
        <f>RANK(L240,$L$4:$L$354,0)</f>
        <v>189</v>
      </c>
      <c r="N240" s="8">
        <f>J240-C240</f>
        <v>322</v>
      </c>
      <c r="O240" s="9">
        <f>(J240-C240)/C240</f>
        <v>0.01525849405297825</v>
      </c>
      <c r="P240" s="10">
        <f>RANK(O240,O$4:O$354,0)</f>
        <v>237</v>
      </c>
    </row>
    <row r="241" spans="1:16" ht="15">
      <c r="A241" s="6" t="s">
        <v>242</v>
      </c>
      <c r="B241" s="7" t="s">
        <v>27</v>
      </c>
      <c r="C241" s="30">
        <v>4806</v>
      </c>
      <c r="D241" s="30">
        <v>4826</v>
      </c>
      <c r="E241" s="30">
        <v>4860</v>
      </c>
      <c r="F241" s="30">
        <v>4838</v>
      </c>
      <c r="G241" s="30">
        <v>4849</v>
      </c>
      <c r="H241" s="30">
        <v>4846</v>
      </c>
      <c r="I241" s="30">
        <v>4844</v>
      </c>
      <c r="J241" s="30">
        <v>4878</v>
      </c>
      <c r="K241" s="8">
        <f>J241-I241</f>
        <v>34</v>
      </c>
      <c r="L241" s="9">
        <f>(J241-I241)/I241</f>
        <v>0.007018992568125516</v>
      </c>
      <c r="M241" s="10">
        <f>RANK(L241,$L$4:$L$354,0)</f>
        <v>68</v>
      </c>
      <c r="N241" s="8">
        <f>J241-C241</f>
        <v>72</v>
      </c>
      <c r="O241" s="9">
        <f>(J241-C241)/C241</f>
        <v>0.0149812734082397</v>
      </c>
      <c r="P241" s="10">
        <f>RANK(O241,O$4:O$354,0)</f>
        <v>238</v>
      </c>
    </row>
    <row r="242" spans="1:16" ht="15">
      <c r="A242" s="6" t="s">
        <v>240</v>
      </c>
      <c r="B242" s="7" t="s">
        <v>27</v>
      </c>
      <c r="C242" s="30">
        <v>13709</v>
      </c>
      <c r="D242" s="30">
        <v>13715</v>
      </c>
      <c r="E242" s="30">
        <v>13739</v>
      </c>
      <c r="F242" s="30">
        <v>13777</v>
      </c>
      <c r="G242" s="30">
        <v>13810</v>
      </c>
      <c r="H242" s="30">
        <v>13844</v>
      </c>
      <c r="I242" s="30">
        <v>13896</v>
      </c>
      <c r="J242" s="30">
        <v>13911</v>
      </c>
      <c r="K242" s="8">
        <f>J242-I242</f>
        <v>15</v>
      </c>
      <c r="L242" s="9">
        <f>(J242-I242)/I242</f>
        <v>0.001079447322970639</v>
      </c>
      <c r="M242" s="10">
        <f>RANK(L242,$L$4:$L$354,0)</f>
        <v>209</v>
      </c>
      <c r="N242" s="8">
        <f>J242-C242</f>
        <v>202</v>
      </c>
      <c r="O242" s="9">
        <f>(J242-C242)/C242</f>
        <v>0.014734845721788606</v>
      </c>
      <c r="P242" s="10">
        <f>RANK(O242,O$4:O$354,0)</f>
        <v>239</v>
      </c>
    </row>
    <row r="243" spans="1:16" ht="15">
      <c r="A243" s="6" t="s">
        <v>255</v>
      </c>
      <c r="B243" s="7" t="s">
        <v>38</v>
      </c>
      <c r="C243" s="30">
        <v>2942</v>
      </c>
      <c r="D243" s="30">
        <v>2948</v>
      </c>
      <c r="E243" s="30">
        <v>2943</v>
      </c>
      <c r="F243" s="30">
        <v>2947</v>
      </c>
      <c r="G243" s="30">
        <v>2955</v>
      </c>
      <c r="H243" s="30">
        <v>2961</v>
      </c>
      <c r="I243" s="30">
        <v>2979</v>
      </c>
      <c r="J243" s="30">
        <v>2985</v>
      </c>
      <c r="K243" s="8">
        <f>J243-I243</f>
        <v>6</v>
      </c>
      <c r="L243" s="9">
        <f>(J243-I243)/I243</f>
        <v>0.002014098690835851</v>
      </c>
      <c r="M243" s="10">
        <f>RANK(L243,$L$4:$L$354,0)</f>
        <v>181</v>
      </c>
      <c r="N243" s="8">
        <f>J243-C243</f>
        <v>43</v>
      </c>
      <c r="O243" s="9">
        <f>(J243-C243)/C243</f>
        <v>0.014615907545887152</v>
      </c>
      <c r="P243" s="10">
        <f>RANK(O243,O$4:O$354,0)</f>
        <v>240</v>
      </c>
    </row>
    <row r="244" spans="1:16" ht="15">
      <c r="A244" s="6" t="s">
        <v>254</v>
      </c>
      <c r="B244" s="7" t="s">
        <v>27</v>
      </c>
      <c r="C244" s="30">
        <v>3413</v>
      </c>
      <c r="D244" s="30">
        <v>3418</v>
      </c>
      <c r="E244" s="30">
        <v>3437</v>
      </c>
      <c r="F244" s="30">
        <v>3444</v>
      </c>
      <c r="G244" s="30">
        <v>3455</v>
      </c>
      <c r="H244" s="30">
        <v>3459</v>
      </c>
      <c r="I244" s="30">
        <v>3464</v>
      </c>
      <c r="J244" s="30">
        <v>3462</v>
      </c>
      <c r="K244" s="8">
        <f>J244-I244</f>
        <v>-2</v>
      </c>
      <c r="L244" s="9">
        <f>(J244-I244)/I244</f>
        <v>-0.0005773672055427252</v>
      </c>
      <c r="M244" s="10">
        <f>RANK(L244,$L$4:$L$354,0)</f>
        <v>255</v>
      </c>
      <c r="N244" s="8">
        <f>J244-C244</f>
        <v>49</v>
      </c>
      <c r="O244" s="9">
        <f>(J244-C244)/C244</f>
        <v>0.014356870788162907</v>
      </c>
      <c r="P244" s="10">
        <f>RANK(O244,O$4:O$354,0)</f>
        <v>241</v>
      </c>
    </row>
    <row r="245" spans="1:16" ht="15">
      <c r="A245" s="6" t="s">
        <v>83</v>
      </c>
      <c r="B245" s="7" t="s">
        <v>27</v>
      </c>
      <c r="C245" s="30">
        <v>13606</v>
      </c>
      <c r="D245" s="30">
        <v>13626</v>
      </c>
      <c r="E245" s="30">
        <v>13637</v>
      </c>
      <c r="F245" s="30">
        <v>13675</v>
      </c>
      <c r="G245" s="30">
        <v>13717</v>
      </c>
      <c r="H245" s="30">
        <v>13740</v>
      </c>
      <c r="I245" s="30">
        <v>13782</v>
      </c>
      <c r="J245" s="30">
        <v>13799</v>
      </c>
      <c r="K245" s="8">
        <f>J245-I245</f>
        <v>17</v>
      </c>
      <c r="L245" s="9">
        <f>(J245-I245)/I245</f>
        <v>0.0012334929618342766</v>
      </c>
      <c r="M245" s="10">
        <f>RANK(L245,$L$4:$L$354,0)</f>
        <v>202</v>
      </c>
      <c r="N245" s="8">
        <f>J245-C245</f>
        <v>193</v>
      </c>
      <c r="O245" s="9">
        <f>(J245-C245)/C245</f>
        <v>0.014184918418344848</v>
      </c>
      <c r="P245" s="10">
        <f>RANK(O245,O$4:O$354,0)</f>
        <v>242</v>
      </c>
    </row>
    <row r="246" spans="1:16" ht="15">
      <c r="A246" s="6" t="s">
        <v>71</v>
      </c>
      <c r="B246" s="7" t="s">
        <v>8</v>
      </c>
      <c r="C246" s="30">
        <v>11490</v>
      </c>
      <c r="D246" s="30">
        <v>11504</v>
      </c>
      <c r="E246" s="30">
        <v>11505</v>
      </c>
      <c r="F246" s="30">
        <v>11482</v>
      </c>
      <c r="G246" s="30">
        <v>11523</v>
      </c>
      <c r="H246" s="30">
        <v>11553</v>
      </c>
      <c r="I246" s="30">
        <v>11601</v>
      </c>
      <c r="J246" s="30">
        <v>11639</v>
      </c>
      <c r="K246" s="8">
        <f>J246-I246</f>
        <v>38</v>
      </c>
      <c r="L246" s="9">
        <f>(J246-I246)/I246</f>
        <v>0.0032755796914059132</v>
      </c>
      <c r="M246" s="10">
        <f>RANK(L246,$L$4:$L$354,0)</f>
        <v>148</v>
      </c>
      <c r="N246" s="8">
        <f>J246-C246</f>
        <v>149</v>
      </c>
      <c r="O246" s="9">
        <f>(J246-C246)/C246</f>
        <v>0.012967798085291558</v>
      </c>
      <c r="P246" s="10">
        <f>RANK(O246,O$4:O$354,0)</f>
        <v>243</v>
      </c>
    </row>
    <row r="247" spans="1:16" ht="15">
      <c r="A247" s="6" t="s">
        <v>225</v>
      </c>
      <c r="B247" s="7" t="s">
        <v>12</v>
      </c>
      <c r="C247" s="30">
        <v>28704</v>
      </c>
      <c r="D247" s="30">
        <v>28719</v>
      </c>
      <c r="E247" s="30">
        <v>28718</v>
      </c>
      <c r="F247" s="30">
        <v>28781</v>
      </c>
      <c r="G247" s="30">
        <v>28836</v>
      </c>
      <c r="H247" s="30">
        <v>28977</v>
      </c>
      <c r="I247" s="30">
        <v>29049</v>
      </c>
      <c r="J247" s="30">
        <v>29075</v>
      </c>
      <c r="K247" s="8">
        <f>J247-I247</f>
        <v>26</v>
      </c>
      <c r="L247" s="9">
        <f>(J247-I247)/I247</f>
        <v>0.0008950394161589039</v>
      </c>
      <c r="M247" s="10">
        <f>RANK(L247,$L$4:$L$354,0)</f>
        <v>212</v>
      </c>
      <c r="N247" s="8">
        <f>J247-C247</f>
        <v>371</v>
      </c>
      <c r="O247" s="9">
        <f>(J247-C247)/C247</f>
        <v>0.012925027870680044</v>
      </c>
      <c r="P247" s="10">
        <f>RANK(O247,O$4:O$354,0)</f>
        <v>244</v>
      </c>
    </row>
    <row r="248" spans="1:16" ht="15">
      <c r="A248" s="6" t="s">
        <v>204</v>
      </c>
      <c r="B248" s="7" t="s">
        <v>36</v>
      </c>
      <c r="C248" s="30">
        <v>27012</v>
      </c>
      <c r="D248" s="30">
        <v>27064</v>
      </c>
      <c r="E248" s="30">
        <v>27121</v>
      </c>
      <c r="F248" s="30">
        <v>27235</v>
      </c>
      <c r="G248" s="30">
        <v>27348</v>
      </c>
      <c r="H248" s="30">
        <v>27415</v>
      </c>
      <c r="I248" s="30">
        <v>27408</v>
      </c>
      <c r="J248" s="30">
        <v>27351</v>
      </c>
      <c r="K248" s="8">
        <f>J248-I248</f>
        <v>-57</v>
      </c>
      <c r="L248" s="9">
        <f>(J248-I248)/I248</f>
        <v>-0.0020796847635726795</v>
      </c>
      <c r="M248" s="10">
        <f>RANK(L248,$L$4:$L$354,0)</f>
        <v>282</v>
      </c>
      <c r="N248" s="8">
        <f>J248-C248</f>
        <v>339</v>
      </c>
      <c r="O248" s="9">
        <f>(J248-C248)/C248</f>
        <v>0.012549977787649933</v>
      </c>
      <c r="P248" s="10">
        <f>RANK(O248,O$4:O$354,0)</f>
        <v>245</v>
      </c>
    </row>
    <row r="249" spans="1:16" ht="15">
      <c r="A249" s="6" t="s">
        <v>80</v>
      </c>
      <c r="B249" s="7" t="s">
        <v>16</v>
      </c>
      <c r="C249" s="30">
        <v>55298</v>
      </c>
      <c r="D249" s="30">
        <v>55308</v>
      </c>
      <c r="E249" s="30">
        <v>55644</v>
      </c>
      <c r="F249" s="30">
        <v>55910</v>
      </c>
      <c r="G249" s="30">
        <v>56046</v>
      </c>
      <c r="H249" s="30">
        <v>56480</v>
      </c>
      <c r="I249" s="30">
        <v>56154</v>
      </c>
      <c r="J249" s="30">
        <v>55991</v>
      </c>
      <c r="K249" s="8">
        <f>J249-I249</f>
        <v>-163</v>
      </c>
      <c r="L249" s="9">
        <f>(J249-I249)/I249</f>
        <v>-0.0029027317733376075</v>
      </c>
      <c r="M249" s="10">
        <f>RANK(L249,$L$4:$L$354,0)</f>
        <v>297</v>
      </c>
      <c r="N249" s="8">
        <f>J249-C249</f>
        <v>693</v>
      </c>
      <c r="O249" s="9">
        <f>(J249-C249)/C249</f>
        <v>0.012532098810083547</v>
      </c>
      <c r="P249" s="10">
        <f>RANK(O249,O$4:O$354,0)</f>
        <v>246</v>
      </c>
    </row>
    <row r="250" spans="1:16" ht="15">
      <c r="A250" s="6" t="s">
        <v>219</v>
      </c>
      <c r="B250" s="7" t="s">
        <v>30</v>
      </c>
      <c r="C250" s="30">
        <v>990</v>
      </c>
      <c r="D250" s="30">
        <v>989</v>
      </c>
      <c r="E250" s="30">
        <v>995</v>
      </c>
      <c r="F250" s="30">
        <v>1001</v>
      </c>
      <c r="G250" s="30">
        <v>1000</v>
      </c>
      <c r="H250" s="30">
        <v>999</v>
      </c>
      <c r="I250" s="30">
        <v>1000</v>
      </c>
      <c r="J250" s="30">
        <v>1002</v>
      </c>
      <c r="K250" s="8">
        <f>J250-I250</f>
        <v>2</v>
      </c>
      <c r="L250" s="9">
        <f>(J250-I250)/I250</f>
        <v>0.002</v>
      </c>
      <c r="M250" s="10">
        <f>RANK(L250,$L$4:$L$354,0)</f>
        <v>183</v>
      </c>
      <c r="N250" s="8">
        <f>J250-C250</f>
        <v>12</v>
      </c>
      <c r="O250" s="9">
        <f>(J250-C250)/C250</f>
        <v>0.012121212121212121</v>
      </c>
      <c r="P250" s="10">
        <f>RANK(O250,O$4:O$354,0)</f>
        <v>247</v>
      </c>
    </row>
    <row r="251" spans="1:16" ht="15">
      <c r="A251" s="6" t="s">
        <v>342</v>
      </c>
      <c r="B251" s="7" t="s">
        <v>16</v>
      </c>
      <c r="C251" s="30">
        <v>41094</v>
      </c>
      <c r="D251" s="30">
        <v>41117</v>
      </c>
      <c r="E251" s="30">
        <v>41386</v>
      </c>
      <c r="F251" s="30">
        <v>41224</v>
      </c>
      <c r="G251" s="30">
        <v>41488</v>
      </c>
      <c r="H251" s="30">
        <v>41565</v>
      </c>
      <c r="I251" s="30">
        <v>41641</v>
      </c>
      <c r="J251" s="30">
        <v>41552</v>
      </c>
      <c r="K251" s="8">
        <f>J251-I251</f>
        <v>-89</v>
      </c>
      <c r="L251" s="9">
        <f>(J251-I251)/I251</f>
        <v>-0.0021373165870176027</v>
      </c>
      <c r="M251" s="10">
        <f>RANK(L251,$L$4:$L$354,0)</f>
        <v>285</v>
      </c>
      <c r="N251" s="8">
        <f>J251-C251</f>
        <v>458</v>
      </c>
      <c r="O251" s="9">
        <f>(J251-C251)/C251</f>
        <v>0.011145179344916533</v>
      </c>
      <c r="P251" s="10">
        <f>RANK(O251,O$4:O$354,0)</f>
        <v>248</v>
      </c>
    </row>
    <row r="252" spans="1:16" ht="15">
      <c r="A252" s="6" t="s">
        <v>142</v>
      </c>
      <c r="B252" s="7" t="s">
        <v>21</v>
      </c>
      <c r="C252" s="30">
        <v>3279</v>
      </c>
      <c r="D252" s="30">
        <v>3277</v>
      </c>
      <c r="E252" s="30">
        <v>3284</v>
      </c>
      <c r="F252" s="30">
        <v>3291</v>
      </c>
      <c r="G252" s="30">
        <v>3301</v>
      </c>
      <c r="H252" s="30">
        <v>3292</v>
      </c>
      <c r="I252" s="30">
        <v>3294</v>
      </c>
      <c r="J252" s="30">
        <v>3315</v>
      </c>
      <c r="K252" s="8">
        <f>J252-I252</f>
        <v>21</v>
      </c>
      <c r="L252" s="9">
        <f>(J252-I252)/I252</f>
        <v>0.006375227686703097</v>
      </c>
      <c r="M252" s="10">
        <f>RANK(L252,$L$4:$L$354,0)</f>
        <v>82</v>
      </c>
      <c r="N252" s="8">
        <f>J252-C252</f>
        <v>36</v>
      </c>
      <c r="O252" s="9">
        <f>(J252-C252)/C252</f>
        <v>0.010978956999085087</v>
      </c>
      <c r="P252" s="10">
        <f>RANK(O252,O$4:O$354,0)</f>
        <v>249</v>
      </c>
    </row>
    <row r="253" spans="1:16" ht="15">
      <c r="A253" s="6" t="s">
        <v>16</v>
      </c>
      <c r="B253" s="7" t="s">
        <v>16</v>
      </c>
      <c r="C253" s="30">
        <v>5139</v>
      </c>
      <c r="D253" s="30">
        <v>5141</v>
      </c>
      <c r="E253" s="30">
        <v>5157</v>
      </c>
      <c r="F253" s="30">
        <v>5162</v>
      </c>
      <c r="G253" s="30">
        <v>5166</v>
      </c>
      <c r="H253" s="30">
        <v>5191</v>
      </c>
      <c r="I253" s="30">
        <v>5211</v>
      </c>
      <c r="J253" s="30">
        <v>5194</v>
      </c>
      <c r="K253" s="8">
        <f>J253-I253</f>
        <v>-17</v>
      </c>
      <c r="L253" s="9">
        <f>(J253-I253)/I253</f>
        <v>-0.0032623296872001536</v>
      </c>
      <c r="M253" s="10">
        <f>RANK(L253,$L$4:$L$354,0)</f>
        <v>303</v>
      </c>
      <c r="N253" s="8">
        <f>J253-C253</f>
        <v>55</v>
      </c>
      <c r="O253" s="9">
        <f>(J253-C253)/C253</f>
        <v>0.010702471297917883</v>
      </c>
      <c r="P253" s="10">
        <f>RANK(O253,O$4:O$354,0)</f>
        <v>250</v>
      </c>
    </row>
    <row r="254" spans="1:16" ht="15">
      <c r="A254" s="6" t="s">
        <v>152</v>
      </c>
      <c r="B254" s="7" t="s">
        <v>16</v>
      </c>
      <c r="C254" s="30">
        <v>39880</v>
      </c>
      <c r="D254" s="30">
        <v>39904</v>
      </c>
      <c r="E254" s="30">
        <v>40084</v>
      </c>
      <c r="F254" s="30">
        <v>40124</v>
      </c>
      <c r="G254" s="30">
        <v>40064</v>
      </c>
      <c r="H254" s="30">
        <v>40618</v>
      </c>
      <c r="I254" s="30">
        <v>40292</v>
      </c>
      <c r="J254" s="30">
        <v>40280</v>
      </c>
      <c r="K254" s="8">
        <f>J254-I254</f>
        <v>-12</v>
      </c>
      <c r="L254" s="9">
        <f>(J254-I254)/I254</f>
        <v>-0.0002978258711406731</v>
      </c>
      <c r="M254" s="10">
        <f>RANK(L254,$L$4:$L$354,0)</f>
        <v>252</v>
      </c>
      <c r="N254" s="8">
        <f>J254-C254</f>
        <v>400</v>
      </c>
      <c r="O254" s="9">
        <f>(J254-C254)/C254</f>
        <v>0.010030090270812437</v>
      </c>
      <c r="P254" s="10">
        <f>RANK(O254,O$4:O$354,0)</f>
        <v>251</v>
      </c>
    </row>
    <row r="255" spans="1:16" ht="15">
      <c r="A255" s="6" t="s">
        <v>120</v>
      </c>
      <c r="B255" s="7" t="s">
        <v>27</v>
      </c>
      <c r="C255" s="30">
        <v>20228</v>
      </c>
      <c r="D255" s="30">
        <v>20164</v>
      </c>
      <c r="E255" s="30">
        <v>20197</v>
      </c>
      <c r="F255" s="30">
        <v>20317</v>
      </c>
      <c r="G255" s="30">
        <v>20347</v>
      </c>
      <c r="H255" s="30">
        <v>20255</v>
      </c>
      <c r="I255" s="30">
        <v>20417</v>
      </c>
      <c r="J255" s="30">
        <v>20430</v>
      </c>
      <c r="K255" s="8">
        <f>J255-I255</f>
        <v>13</v>
      </c>
      <c r="L255" s="9">
        <f>(J255-I255)/I255</f>
        <v>0.000636724298378802</v>
      </c>
      <c r="M255" s="10">
        <f>RANK(L255,$L$4:$L$354,0)</f>
        <v>223</v>
      </c>
      <c r="N255" s="8">
        <f>J255-C255</f>
        <v>202</v>
      </c>
      <c r="O255" s="9">
        <f>(J255-C255)/C255</f>
        <v>0.009986157801067827</v>
      </c>
      <c r="P255" s="10">
        <f>RANK(O255,O$4:O$354,0)</f>
        <v>252</v>
      </c>
    </row>
    <row r="256" spans="1:16" ht="15">
      <c r="A256" s="6" t="s">
        <v>15</v>
      </c>
      <c r="B256" s="7" t="s">
        <v>16</v>
      </c>
      <c r="C256" s="30">
        <v>28438</v>
      </c>
      <c r="D256" s="30">
        <v>28448</v>
      </c>
      <c r="E256" s="30">
        <v>28584</v>
      </c>
      <c r="F256" s="30">
        <v>28621</v>
      </c>
      <c r="G256" s="30">
        <v>28664</v>
      </c>
      <c r="H256" s="30">
        <v>28697</v>
      </c>
      <c r="I256" s="30">
        <v>28742</v>
      </c>
      <c r="J256" s="30">
        <v>28718</v>
      </c>
      <c r="K256" s="8">
        <f>J256-I256</f>
        <v>-24</v>
      </c>
      <c r="L256" s="9">
        <f>(J256-I256)/I256</f>
        <v>-0.0008350149606847123</v>
      </c>
      <c r="M256" s="10">
        <f>RANK(L256,$L$4:$L$354,0)</f>
        <v>259</v>
      </c>
      <c r="N256" s="8">
        <f>J256-C256</f>
        <v>280</v>
      </c>
      <c r="O256" s="9">
        <f>(J256-C256)/C256</f>
        <v>0.009845980730009142</v>
      </c>
      <c r="P256" s="10">
        <f>RANK(O256,O$4:O$354,0)</f>
        <v>253</v>
      </c>
    </row>
    <row r="257" spans="1:16" ht="15">
      <c r="A257" s="6" t="s">
        <v>268</v>
      </c>
      <c r="B257" s="7" t="s">
        <v>27</v>
      </c>
      <c r="C257" s="30">
        <v>1258</v>
      </c>
      <c r="D257" s="30">
        <v>1259</v>
      </c>
      <c r="E257" s="30">
        <v>1259</v>
      </c>
      <c r="F257" s="30">
        <v>1265</v>
      </c>
      <c r="G257" s="30">
        <v>1269</v>
      </c>
      <c r="H257" s="30">
        <v>1268</v>
      </c>
      <c r="I257" s="30">
        <v>1272</v>
      </c>
      <c r="J257" s="30">
        <v>1270</v>
      </c>
      <c r="K257" s="8">
        <f>J257-I257</f>
        <v>-2</v>
      </c>
      <c r="L257" s="9">
        <f>(J257-I257)/I257</f>
        <v>-0.0015723270440251573</v>
      </c>
      <c r="M257" s="10">
        <f>RANK(L257,$L$4:$L$354,0)</f>
        <v>276</v>
      </c>
      <c r="N257" s="8">
        <f>J257-C257</f>
        <v>12</v>
      </c>
      <c r="O257" s="9">
        <f>(J257-C257)/C257</f>
        <v>0.009538950715421303</v>
      </c>
      <c r="P257" s="10">
        <f>RANK(O257,O$4:O$354,0)</f>
        <v>254</v>
      </c>
    </row>
    <row r="258" spans="1:16" ht="15">
      <c r="A258" s="6" t="s">
        <v>324</v>
      </c>
      <c r="B258" s="7" t="s">
        <v>27</v>
      </c>
      <c r="C258" s="30">
        <v>5135</v>
      </c>
      <c r="D258" s="30">
        <v>5139</v>
      </c>
      <c r="E258" s="30">
        <v>5143</v>
      </c>
      <c r="F258" s="30">
        <v>5148</v>
      </c>
      <c r="G258" s="30">
        <v>5174</v>
      </c>
      <c r="H258" s="30">
        <v>5175</v>
      </c>
      <c r="I258" s="30">
        <v>5181</v>
      </c>
      <c r="J258" s="30">
        <v>5177</v>
      </c>
      <c r="K258" s="8">
        <f>J258-I258</f>
        <v>-4</v>
      </c>
      <c r="L258" s="9">
        <f>(J258-I258)/I258</f>
        <v>-0.0007720517274657402</v>
      </c>
      <c r="M258" s="10">
        <f>RANK(L258,$L$4:$L$354,0)</f>
        <v>257</v>
      </c>
      <c r="N258" s="8">
        <f>J258-C258</f>
        <v>42</v>
      </c>
      <c r="O258" s="9">
        <f>(J258-C258)/C258</f>
        <v>0.008179162609542356</v>
      </c>
      <c r="P258" s="10">
        <f>RANK(O258,O$4:O$354,0)</f>
        <v>255</v>
      </c>
    </row>
    <row r="259" spans="1:16" ht="15">
      <c r="A259" s="6" t="s">
        <v>244</v>
      </c>
      <c r="B259" s="7" t="s">
        <v>21</v>
      </c>
      <c r="C259" s="30">
        <v>1321</v>
      </c>
      <c r="D259" s="30">
        <v>1321</v>
      </c>
      <c r="E259" s="30">
        <v>1326</v>
      </c>
      <c r="F259" s="30">
        <v>1330</v>
      </c>
      <c r="G259" s="30">
        <v>1329</v>
      </c>
      <c r="H259" s="30">
        <v>1328</v>
      </c>
      <c r="I259" s="30">
        <v>1328</v>
      </c>
      <c r="J259" s="30">
        <v>1331</v>
      </c>
      <c r="K259" s="8">
        <f>J259-I259</f>
        <v>3</v>
      </c>
      <c r="L259" s="9">
        <f>(J259-I259)/I259</f>
        <v>0.002259036144578313</v>
      </c>
      <c r="M259" s="10">
        <f>RANK(L259,$L$4:$L$354,0)</f>
        <v>175</v>
      </c>
      <c r="N259" s="8">
        <f>J259-C259</f>
        <v>10</v>
      </c>
      <c r="O259" s="9">
        <f>(J259-C259)/C259</f>
        <v>0.00757002271006813</v>
      </c>
      <c r="P259" s="10">
        <f>RANK(O259,O$4:O$354,0)</f>
        <v>256</v>
      </c>
    </row>
    <row r="260" spans="1:16" ht="15">
      <c r="A260" s="6" t="s">
        <v>65</v>
      </c>
      <c r="B260" s="7" t="s">
        <v>36</v>
      </c>
      <c r="C260" s="30">
        <v>58683</v>
      </c>
      <c r="D260" s="30">
        <v>58762</v>
      </c>
      <c r="E260" s="30">
        <v>58900</v>
      </c>
      <c r="F260" s="30">
        <v>59002</v>
      </c>
      <c r="G260" s="30">
        <v>59306</v>
      </c>
      <c r="H260" s="30">
        <v>59309</v>
      </c>
      <c r="I260" s="30">
        <v>59106</v>
      </c>
      <c r="J260" s="30">
        <v>59126</v>
      </c>
      <c r="K260" s="8">
        <f>J260-I260</f>
        <v>20</v>
      </c>
      <c r="L260" s="9">
        <f>(J260-I260)/I260</f>
        <v>0.000338375122660982</v>
      </c>
      <c r="M260" s="10">
        <f>RANK(L260,$L$4:$L$354,0)</f>
        <v>233</v>
      </c>
      <c r="N260" s="8">
        <f>J260-C260</f>
        <v>443</v>
      </c>
      <c r="O260" s="9">
        <f>(J260-C260)/C260</f>
        <v>0.007549034643763952</v>
      </c>
      <c r="P260" s="10">
        <f>RANK(O260,O$4:O$354,0)</f>
        <v>257</v>
      </c>
    </row>
    <row r="261" spans="1:16" ht="15">
      <c r="A261" s="6" t="s">
        <v>291</v>
      </c>
      <c r="B261" s="7" t="s">
        <v>27</v>
      </c>
      <c r="C261" s="30">
        <v>16719</v>
      </c>
      <c r="D261" s="30">
        <v>16733</v>
      </c>
      <c r="E261" s="30">
        <v>16750</v>
      </c>
      <c r="F261" s="30">
        <v>16783</v>
      </c>
      <c r="G261" s="30">
        <v>16813</v>
      </c>
      <c r="H261" s="30">
        <v>16832</v>
      </c>
      <c r="I261" s="30">
        <v>16857</v>
      </c>
      <c r="J261" s="30">
        <v>16831</v>
      </c>
      <c r="K261" s="8">
        <f>J261-I261</f>
        <v>-26</v>
      </c>
      <c r="L261" s="9">
        <f>(J261-I261)/I261</f>
        <v>-0.0015423859524233256</v>
      </c>
      <c r="M261" s="10">
        <f>RANK(L261,$L$4:$L$354,0)</f>
        <v>275</v>
      </c>
      <c r="N261" s="8">
        <f>J261-C261</f>
        <v>112</v>
      </c>
      <c r="O261" s="9">
        <f>(J261-C261)/C261</f>
        <v>0.00669896524911777</v>
      </c>
      <c r="P261" s="10">
        <f>RANK(O261,O$4:O$354,0)</f>
        <v>258</v>
      </c>
    </row>
    <row r="262" spans="1:16" ht="15">
      <c r="A262" s="6" t="s">
        <v>248</v>
      </c>
      <c r="B262" s="7" t="s">
        <v>27</v>
      </c>
      <c r="C262" s="30">
        <v>1234</v>
      </c>
      <c r="D262" s="30">
        <v>1235</v>
      </c>
      <c r="E262" s="30">
        <v>1239</v>
      </c>
      <c r="F262" s="30">
        <v>1241</v>
      </c>
      <c r="G262" s="30">
        <v>1245</v>
      </c>
      <c r="H262" s="30">
        <v>1245</v>
      </c>
      <c r="I262" s="30">
        <v>1244</v>
      </c>
      <c r="J262" s="30">
        <v>1242</v>
      </c>
      <c r="K262" s="8">
        <f>J262-I262</f>
        <v>-2</v>
      </c>
      <c r="L262" s="9">
        <f>(J262-I262)/I262</f>
        <v>-0.001607717041800643</v>
      </c>
      <c r="M262" s="10">
        <f>RANK(L262,$L$4:$L$354,0)</f>
        <v>278</v>
      </c>
      <c r="N262" s="8">
        <f>J262-C262</f>
        <v>8</v>
      </c>
      <c r="O262" s="9">
        <f>(J262-C262)/C262</f>
        <v>0.006482982171799027</v>
      </c>
      <c r="P262" s="10">
        <f>RANK(O262,O$4:O$354,0)</f>
        <v>259</v>
      </c>
    </row>
    <row r="263" spans="1:16" ht="15">
      <c r="A263" s="6" t="s">
        <v>140</v>
      </c>
      <c r="B263" s="7" t="s">
        <v>27</v>
      </c>
      <c r="C263" s="30">
        <v>6520</v>
      </c>
      <c r="D263" s="30">
        <v>6533</v>
      </c>
      <c r="E263" s="30">
        <v>6540</v>
      </c>
      <c r="F263" s="30">
        <v>6550</v>
      </c>
      <c r="G263" s="30">
        <v>6566</v>
      </c>
      <c r="H263" s="30">
        <v>6563</v>
      </c>
      <c r="I263" s="30">
        <v>6559</v>
      </c>
      <c r="J263" s="30">
        <v>6562</v>
      </c>
      <c r="K263" s="8">
        <f>J263-I263</f>
        <v>3</v>
      </c>
      <c r="L263" s="9">
        <f>(J263-I263)/I263</f>
        <v>0.00045738679676779996</v>
      </c>
      <c r="M263" s="10">
        <f>RANK(L263,$L$4:$L$354,0)</f>
        <v>229</v>
      </c>
      <c r="N263" s="8">
        <f>J263-C263</f>
        <v>42</v>
      </c>
      <c r="O263" s="9">
        <f>(J263-C263)/C263</f>
        <v>0.006441717791411043</v>
      </c>
      <c r="P263" s="10">
        <f>RANK(O263,O$4:O$354,0)</f>
        <v>260</v>
      </c>
    </row>
    <row r="264" spans="1:16" ht="15">
      <c r="A264" s="6" t="s">
        <v>153</v>
      </c>
      <c r="B264" s="7" t="s">
        <v>27</v>
      </c>
      <c r="C264" s="30">
        <v>5911</v>
      </c>
      <c r="D264" s="30">
        <v>5913</v>
      </c>
      <c r="E264" s="30">
        <v>5923</v>
      </c>
      <c r="F264" s="30">
        <v>5932</v>
      </c>
      <c r="G264" s="30">
        <v>5952</v>
      </c>
      <c r="H264" s="30">
        <v>5946</v>
      </c>
      <c r="I264" s="30">
        <v>5944</v>
      </c>
      <c r="J264" s="30">
        <v>5948</v>
      </c>
      <c r="K264" s="8">
        <f>J264-I264</f>
        <v>4</v>
      </c>
      <c r="L264" s="9">
        <f>(J264-I264)/I264</f>
        <v>0.0006729475100942127</v>
      </c>
      <c r="M264" s="10">
        <f>RANK(L264,$L$4:$L$354,0)</f>
        <v>221</v>
      </c>
      <c r="N264" s="8">
        <f>J264-C264</f>
        <v>37</v>
      </c>
      <c r="O264" s="9">
        <f>(J264-C264)/C264</f>
        <v>0.006259516156318728</v>
      </c>
      <c r="P264" s="10">
        <f>RANK(O264,O$4:O$354,0)</f>
        <v>261</v>
      </c>
    </row>
    <row r="265" spans="1:16" ht="15">
      <c r="A265" s="6" t="s">
        <v>294</v>
      </c>
      <c r="B265" s="7" t="s">
        <v>16</v>
      </c>
      <c r="C265" s="30">
        <v>153195</v>
      </c>
      <c r="D265" s="30">
        <v>153596</v>
      </c>
      <c r="E265" s="30">
        <v>153754</v>
      </c>
      <c r="F265" s="30">
        <v>153786</v>
      </c>
      <c r="G265" s="30">
        <v>153757</v>
      </c>
      <c r="H265" s="30">
        <v>154033</v>
      </c>
      <c r="I265" s="30">
        <v>154277</v>
      </c>
      <c r="J265" s="30">
        <v>154074</v>
      </c>
      <c r="K265" s="8">
        <f>J265-I265</f>
        <v>-203</v>
      </c>
      <c r="L265" s="9">
        <f>(J265-I265)/I265</f>
        <v>-0.001315815059924681</v>
      </c>
      <c r="M265" s="10">
        <f>RANK(L265,$L$4:$L$354,0)</f>
        <v>269</v>
      </c>
      <c r="N265" s="8">
        <f>J265-C265</f>
        <v>879</v>
      </c>
      <c r="O265" s="9">
        <f>(J265-C265)/C265</f>
        <v>0.005737785175756389</v>
      </c>
      <c r="P265" s="10">
        <f>RANK(O265,O$4:O$354,0)</f>
        <v>262</v>
      </c>
    </row>
    <row r="266" spans="1:16" ht="15">
      <c r="A266" s="6" t="s">
        <v>60</v>
      </c>
      <c r="B266" s="7" t="s">
        <v>38</v>
      </c>
      <c r="C266" s="30">
        <v>9828</v>
      </c>
      <c r="D266" s="30">
        <v>9860</v>
      </c>
      <c r="E266" s="30">
        <v>9834</v>
      </c>
      <c r="F266" s="30">
        <v>9815</v>
      </c>
      <c r="G266" s="30">
        <v>9813</v>
      </c>
      <c r="H266" s="30">
        <v>9959</v>
      </c>
      <c r="I266" s="30">
        <v>9913</v>
      </c>
      <c r="J266" s="30">
        <v>9883</v>
      </c>
      <c r="K266" s="8">
        <f>J266-I266</f>
        <v>-30</v>
      </c>
      <c r="L266" s="9">
        <f>(J266-I266)/I266</f>
        <v>-0.0030263290628467668</v>
      </c>
      <c r="M266" s="10">
        <f>RANK(L266,$L$4:$L$354,0)</f>
        <v>300</v>
      </c>
      <c r="N266" s="8">
        <f>J266-C266</f>
        <v>55</v>
      </c>
      <c r="O266" s="9">
        <f>(J266-C266)/C266</f>
        <v>0.005596255596255597</v>
      </c>
      <c r="P266" s="10">
        <f>RANK(O266,O$4:O$354,0)</f>
        <v>263</v>
      </c>
    </row>
    <row r="267" spans="1:16" ht="15">
      <c r="A267" s="6" t="s">
        <v>50</v>
      </c>
      <c r="B267" s="7" t="s">
        <v>27</v>
      </c>
      <c r="C267" s="30">
        <v>9014</v>
      </c>
      <c r="D267" s="30">
        <v>9016</v>
      </c>
      <c r="E267" s="30">
        <v>9029</v>
      </c>
      <c r="F267" s="30">
        <v>9051</v>
      </c>
      <c r="G267" s="30">
        <v>9071</v>
      </c>
      <c r="H267" s="30">
        <v>9073</v>
      </c>
      <c r="I267" s="30">
        <v>9073</v>
      </c>
      <c r="J267" s="30">
        <v>9064</v>
      </c>
      <c r="K267" s="8">
        <f>J267-I267</f>
        <v>-9</v>
      </c>
      <c r="L267" s="9">
        <f>(J267-I267)/I267</f>
        <v>-0.0009919541496748595</v>
      </c>
      <c r="M267" s="10">
        <f>RANK(L267,$L$4:$L$354,0)</f>
        <v>263</v>
      </c>
      <c r="N267" s="8">
        <f>J267-C267</f>
        <v>50</v>
      </c>
      <c r="O267" s="9">
        <f>(J267-C267)/C267</f>
        <v>0.005546927002440648</v>
      </c>
      <c r="P267" s="10">
        <f>RANK(O267,O$4:O$354,0)</f>
        <v>264</v>
      </c>
    </row>
    <row r="268" spans="1:16" ht="15">
      <c r="A268" s="6" t="s">
        <v>313</v>
      </c>
      <c r="B268" s="7" t="s">
        <v>38</v>
      </c>
      <c r="C268" s="30">
        <v>2003</v>
      </c>
      <c r="D268" s="30">
        <v>2004</v>
      </c>
      <c r="E268" s="30">
        <v>2003</v>
      </c>
      <c r="F268" s="30">
        <v>2001</v>
      </c>
      <c r="G268" s="30">
        <v>2012</v>
      </c>
      <c r="H268" s="30">
        <v>2011</v>
      </c>
      <c r="I268" s="30">
        <v>2008</v>
      </c>
      <c r="J268" s="30">
        <v>2014</v>
      </c>
      <c r="K268" s="8">
        <f>J268-I268</f>
        <v>6</v>
      </c>
      <c r="L268" s="9">
        <f>(J268-I268)/I268</f>
        <v>0.00298804780876494</v>
      </c>
      <c r="M268" s="10">
        <f>RANK(L268,$L$4:$L$354,0)</f>
        <v>159</v>
      </c>
      <c r="N268" s="8">
        <f>J268-C268</f>
        <v>11</v>
      </c>
      <c r="O268" s="9">
        <f>(J268-C268)/C268</f>
        <v>0.0054917623564653024</v>
      </c>
      <c r="P268" s="10">
        <f>RANK(O268,O$4:O$354,0)</f>
        <v>265</v>
      </c>
    </row>
    <row r="269" spans="1:16" ht="15">
      <c r="A269" s="6" t="s">
        <v>329</v>
      </c>
      <c r="B269" s="7" t="s">
        <v>27</v>
      </c>
      <c r="C269" s="30">
        <v>16767</v>
      </c>
      <c r="D269" s="30">
        <v>16777</v>
      </c>
      <c r="E269" s="30">
        <v>16787</v>
      </c>
      <c r="F269" s="30">
        <v>16804</v>
      </c>
      <c r="G269" s="30">
        <v>16834</v>
      </c>
      <c r="H269" s="30">
        <v>16828</v>
      </c>
      <c r="I269" s="30">
        <v>16856</v>
      </c>
      <c r="J269" s="30">
        <v>16857</v>
      </c>
      <c r="K269" s="8">
        <f>J269-I269</f>
        <v>1</v>
      </c>
      <c r="L269" s="9">
        <f>(J269-I269)/I269</f>
        <v>5.932605600379687E-05</v>
      </c>
      <c r="M269" s="10">
        <f>RANK(L269,$L$4:$L$354,0)</f>
        <v>240</v>
      </c>
      <c r="N269" s="8">
        <f>J269-C269</f>
        <v>90</v>
      </c>
      <c r="O269" s="9">
        <f>(J269-C269)/C269</f>
        <v>0.005367686527106817</v>
      </c>
      <c r="P269" s="10">
        <f>RANK(O269,O$4:O$354,0)</f>
        <v>266</v>
      </c>
    </row>
    <row r="270" spans="1:16" ht="15">
      <c r="A270" s="6" t="s">
        <v>64</v>
      </c>
      <c r="B270" s="7" t="s">
        <v>27</v>
      </c>
      <c r="C270" s="30">
        <v>3375</v>
      </c>
      <c r="D270" s="30">
        <v>3377</v>
      </c>
      <c r="E270" s="30">
        <v>3379</v>
      </c>
      <c r="F270" s="30">
        <v>3384</v>
      </c>
      <c r="G270" s="30">
        <v>3383</v>
      </c>
      <c r="H270" s="30">
        <v>3382</v>
      </c>
      <c r="I270" s="30">
        <v>3390</v>
      </c>
      <c r="J270" s="30">
        <v>3393</v>
      </c>
      <c r="K270" s="8">
        <f>J270-I270</f>
        <v>3</v>
      </c>
      <c r="L270" s="9">
        <f>(J270-I270)/I270</f>
        <v>0.0008849557522123894</v>
      </c>
      <c r="M270" s="10">
        <f>RANK(L270,$L$4:$L$354,0)</f>
        <v>213</v>
      </c>
      <c r="N270" s="8">
        <f>J270-C270</f>
        <v>18</v>
      </c>
      <c r="O270" s="9">
        <f>(J270-C270)/C270</f>
        <v>0.005333333333333333</v>
      </c>
      <c r="P270" s="10">
        <f>RANK(O270,O$4:O$354,0)</f>
        <v>267</v>
      </c>
    </row>
    <row r="271" spans="1:16" ht="15">
      <c r="A271" s="6" t="s">
        <v>55</v>
      </c>
      <c r="B271" s="7" t="s">
        <v>38</v>
      </c>
      <c r="C271" s="30">
        <v>19736</v>
      </c>
      <c r="D271" s="30">
        <v>19751</v>
      </c>
      <c r="E271" s="30">
        <v>19779</v>
      </c>
      <c r="F271" s="30">
        <v>19741</v>
      </c>
      <c r="G271" s="30">
        <v>19728</v>
      </c>
      <c r="H271" s="30">
        <v>19744</v>
      </c>
      <c r="I271" s="30">
        <v>19865</v>
      </c>
      <c r="J271" s="30">
        <v>19837</v>
      </c>
      <c r="K271" s="8">
        <f>J271-I271</f>
        <v>-28</v>
      </c>
      <c r="L271" s="9">
        <f>(J271-I271)/I271</f>
        <v>-0.0014095142209916939</v>
      </c>
      <c r="M271" s="10">
        <f>RANK(L271,$L$4:$L$354,0)</f>
        <v>271</v>
      </c>
      <c r="N271" s="8">
        <f>J271-C271</f>
        <v>101</v>
      </c>
      <c r="O271" s="9">
        <f>(J271-C271)/C271</f>
        <v>0.005117551682205107</v>
      </c>
      <c r="P271" s="10">
        <f>RANK(O271,O$4:O$354,0)</f>
        <v>268</v>
      </c>
    </row>
    <row r="272" spans="1:16" ht="15">
      <c r="A272" s="6" t="s">
        <v>158</v>
      </c>
      <c r="B272" s="7" t="s">
        <v>21</v>
      </c>
      <c r="C272" s="30">
        <v>2180</v>
      </c>
      <c r="D272" s="30">
        <v>2180</v>
      </c>
      <c r="E272" s="30">
        <v>2182</v>
      </c>
      <c r="F272" s="30">
        <v>2184</v>
      </c>
      <c r="G272" s="30">
        <v>2180</v>
      </c>
      <c r="H272" s="30">
        <v>2178</v>
      </c>
      <c r="I272" s="30">
        <v>2176</v>
      </c>
      <c r="J272" s="30">
        <v>2191</v>
      </c>
      <c r="K272" s="8">
        <f>J272-I272</f>
        <v>15</v>
      </c>
      <c r="L272" s="9">
        <f>(J272-I272)/I272</f>
        <v>0.006893382352941176</v>
      </c>
      <c r="M272" s="10">
        <f>RANK(L272,$L$4:$L$354,0)</f>
        <v>70</v>
      </c>
      <c r="N272" s="8">
        <f>J272-C272</f>
        <v>11</v>
      </c>
      <c r="O272" s="9">
        <f>(J272-C272)/C272</f>
        <v>0.005045871559633028</v>
      </c>
      <c r="P272" s="10">
        <f>RANK(O272,O$4:O$354,0)</f>
        <v>269</v>
      </c>
    </row>
    <row r="273" spans="1:16" ht="15">
      <c r="A273" s="6" t="s">
        <v>139</v>
      </c>
      <c r="B273" s="7" t="s">
        <v>27</v>
      </c>
      <c r="C273" s="30">
        <v>2990</v>
      </c>
      <c r="D273" s="30">
        <v>2992</v>
      </c>
      <c r="E273" s="30">
        <v>2994</v>
      </c>
      <c r="F273" s="30">
        <v>2997</v>
      </c>
      <c r="G273" s="30">
        <v>3003</v>
      </c>
      <c r="H273" s="30">
        <v>3006</v>
      </c>
      <c r="I273" s="30">
        <v>3005</v>
      </c>
      <c r="J273" s="30">
        <v>3005</v>
      </c>
      <c r="K273" s="8">
        <f>J273-I273</f>
        <v>0</v>
      </c>
      <c r="L273" s="9">
        <f>(J273-I273)/I273</f>
        <v>0</v>
      </c>
      <c r="M273" s="10">
        <f>RANK(L273,$L$4:$L$354,0)</f>
        <v>241</v>
      </c>
      <c r="N273" s="8">
        <f>J273-C273</f>
        <v>15</v>
      </c>
      <c r="O273" s="9">
        <f>(J273-C273)/C273</f>
        <v>0.005016722408026756</v>
      </c>
      <c r="P273" s="10">
        <f>RANK(O273,O$4:O$354,0)</f>
        <v>270</v>
      </c>
    </row>
    <row r="274" spans="1:16" ht="15">
      <c r="A274" s="6" t="s">
        <v>338</v>
      </c>
      <c r="B274" s="7" t="s">
        <v>16</v>
      </c>
      <c r="C274" s="30">
        <v>28391</v>
      </c>
      <c r="D274" s="30">
        <v>28352</v>
      </c>
      <c r="E274" s="30">
        <v>28521</v>
      </c>
      <c r="F274" s="30">
        <v>28590</v>
      </c>
      <c r="G274" s="30">
        <v>28552</v>
      </c>
      <c r="H274" s="30">
        <v>28590</v>
      </c>
      <c r="I274" s="30">
        <v>28613</v>
      </c>
      <c r="J274" s="30">
        <v>28529</v>
      </c>
      <c r="K274" s="8">
        <f>J274-I274</f>
        <v>-84</v>
      </c>
      <c r="L274" s="9">
        <f>(J274-I274)/I274</f>
        <v>-0.0029357285150106594</v>
      </c>
      <c r="M274" s="10">
        <f>RANK(L274,$L$4:$L$354,0)</f>
        <v>298</v>
      </c>
      <c r="N274" s="8">
        <f>J274-C274</f>
        <v>138</v>
      </c>
      <c r="O274" s="9">
        <f>(J274-C274)/C274</f>
        <v>0.004860695290761156</v>
      </c>
      <c r="P274" s="10">
        <f>RANK(O274,O$4:O$354,0)</f>
        <v>271</v>
      </c>
    </row>
    <row r="275" spans="1:16" ht="15">
      <c r="A275" s="6" t="s">
        <v>150</v>
      </c>
      <c r="B275" s="7" t="s">
        <v>16</v>
      </c>
      <c r="C275" s="30">
        <v>2481</v>
      </c>
      <c r="D275" s="30">
        <v>2482</v>
      </c>
      <c r="E275" s="30">
        <v>2487</v>
      </c>
      <c r="F275" s="30">
        <v>2489</v>
      </c>
      <c r="G275" s="30">
        <v>2493</v>
      </c>
      <c r="H275" s="30">
        <v>2499</v>
      </c>
      <c r="I275" s="30">
        <v>2499</v>
      </c>
      <c r="J275" s="30">
        <v>2493</v>
      </c>
      <c r="K275" s="8">
        <f>J275-I275</f>
        <v>-6</v>
      </c>
      <c r="L275" s="9">
        <f>(J275-I275)/I275</f>
        <v>-0.0024009603841536613</v>
      </c>
      <c r="M275" s="10">
        <f>RANK(L275,$L$4:$L$354,0)</f>
        <v>288</v>
      </c>
      <c r="N275" s="8">
        <f>J275-C275</f>
        <v>12</v>
      </c>
      <c r="O275" s="9">
        <f>(J275-C275)/C275</f>
        <v>0.0048367593712212815</v>
      </c>
      <c r="P275" s="10">
        <f>RANK(O275,O$4:O$354,0)</f>
        <v>272</v>
      </c>
    </row>
    <row r="276" spans="1:16" ht="15">
      <c r="A276" s="6" t="s">
        <v>74</v>
      </c>
      <c r="B276" s="7" t="s">
        <v>38</v>
      </c>
      <c r="C276" s="30">
        <v>6125</v>
      </c>
      <c r="D276" s="30">
        <v>6127</v>
      </c>
      <c r="E276" s="30">
        <v>6117</v>
      </c>
      <c r="F276" s="30">
        <v>6124</v>
      </c>
      <c r="G276" s="30">
        <v>6134</v>
      </c>
      <c r="H276" s="30">
        <v>6145</v>
      </c>
      <c r="I276" s="30">
        <v>6146</v>
      </c>
      <c r="J276" s="30">
        <v>6149</v>
      </c>
      <c r="K276" s="8">
        <f>J276-I276</f>
        <v>3</v>
      </c>
      <c r="L276" s="9">
        <f>(J276-I276)/I276</f>
        <v>0.00048812235600390497</v>
      </c>
      <c r="M276" s="10">
        <f>RANK(L276,$L$4:$L$354,0)</f>
        <v>227</v>
      </c>
      <c r="N276" s="8">
        <f>J276-C276</f>
        <v>24</v>
      </c>
      <c r="O276" s="9">
        <f>(J276-C276)/C276</f>
        <v>0.003918367346938775</v>
      </c>
      <c r="P276" s="10">
        <f>RANK(O276,O$4:O$354,0)</f>
        <v>273</v>
      </c>
    </row>
    <row r="277" spans="1:16" ht="15">
      <c r="A277" s="6" t="s">
        <v>32</v>
      </c>
      <c r="B277" s="7" t="s">
        <v>27</v>
      </c>
      <c r="C277" s="30">
        <v>11577</v>
      </c>
      <c r="D277" s="30">
        <v>11609</v>
      </c>
      <c r="E277" s="30">
        <v>11616</v>
      </c>
      <c r="F277" s="30">
        <v>11634</v>
      </c>
      <c r="G277" s="30">
        <v>11632</v>
      </c>
      <c r="H277" s="30">
        <v>11617</v>
      </c>
      <c r="I277" s="30">
        <v>11636</v>
      </c>
      <c r="J277" s="30">
        <v>11619</v>
      </c>
      <c r="K277" s="8">
        <f>J277-I277</f>
        <v>-17</v>
      </c>
      <c r="L277" s="9">
        <f>(J277-I277)/I277</f>
        <v>-0.0014609831557236164</v>
      </c>
      <c r="M277" s="10">
        <f>RANK(L277,$L$4:$L$354,0)</f>
        <v>273</v>
      </c>
      <c r="N277" s="8">
        <f>J277-C277</f>
        <v>42</v>
      </c>
      <c r="O277" s="9">
        <f>(J277-C277)/C277</f>
        <v>0.003627882871210158</v>
      </c>
      <c r="P277" s="10">
        <f>RANK(O277,O$4:O$354,0)</f>
        <v>274</v>
      </c>
    </row>
    <row r="278" spans="1:16" ht="15">
      <c r="A278" s="6" t="s">
        <v>88</v>
      </c>
      <c r="B278" s="7" t="s">
        <v>21</v>
      </c>
      <c r="C278" s="30">
        <v>872</v>
      </c>
      <c r="D278" s="30">
        <v>872</v>
      </c>
      <c r="E278" s="30">
        <v>872</v>
      </c>
      <c r="F278" s="30">
        <v>875</v>
      </c>
      <c r="G278" s="30">
        <v>876</v>
      </c>
      <c r="H278" s="30">
        <v>873</v>
      </c>
      <c r="I278" s="30">
        <v>870</v>
      </c>
      <c r="J278" s="30">
        <v>875</v>
      </c>
      <c r="K278" s="8">
        <f>J278-I278</f>
        <v>5</v>
      </c>
      <c r="L278" s="9">
        <f>(J278-I278)/I278</f>
        <v>0.005747126436781609</v>
      </c>
      <c r="M278" s="10">
        <f>RANK(L278,$L$4:$L$354,0)</f>
        <v>88</v>
      </c>
      <c r="N278" s="8">
        <f>J278-C278</f>
        <v>3</v>
      </c>
      <c r="O278" s="9">
        <f>(J278-C278)/C278</f>
        <v>0.0034403669724770644</v>
      </c>
      <c r="P278" s="10">
        <f>RANK(O278,O$4:O$354,0)</f>
        <v>275</v>
      </c>
    </row>
    <row r="279" spans="1:16" ht="15">
      <c r="A279" s="6" t="s">
        <v>286</v>
      </c>
      <c r="B279" s="7" t="s">
        <v>12</v>
      </c>
      <c r="C279" s="30">
        <v>18165</v>
      </c>
      <c r="D279" s="30">
        <v>18214</v>
      </c>
      <c r="E279" s="30">
        <v>18252</v>
      </c>
      <c r="F279" s="30">
        <v>18300</v>
      </c>
      <c r="G279" s="30">
        <v>18319</v>
      </c>
      <c r="H279" s="30">
        <v>18297</v>
      </c>
      <c r="I279" s="30">
        <v>18254</v>
      </c>
      <c r="J279" s="30">
        <v>18223</v>
      </c>
      <c r="K279" s="8">
        <f>J279-I279</f>
        <v>-31</v>
      </c>
      <c r="L279" s="9">
        <f>(J279-I279)/I279</f>
        <v>-0.0016982579160731894</v>
      </c>
      <c r="M279" s="10">
        <f>RANK(L279,$L$4:$L$354,0)</f>
        <v>280</v>
      </c>
      <c r="N279" s="8">
        <f>J279-C279</f>
        <v>58</v>
      </c>
      <c r="O279" s="9">
        <f>(J279-C279)/C279</f>
        <v>0.003192953481970823</v>
      </c>
      <c r="P279" s="10">
        <f>RANK(O279,O$4:O$354,0)</f>
        <v>276</v>
      </c>
    </row>
    <row r="280" spans="1:16" ht="15">
      <c r="A280" s="6" t="s">
        <v>322</v>
      </c>
      <c r="B280" s="7" t="s">
        <v>21</v>
      </c>
      <c r="C280" s="30">
        <v>9872</v>
      </c>
      <c r="D280" s="30">
        <v>9873</v>
      </c>
      <c r="E280" s="30">
        <v>9903</v>
      </c>
      <c r="F280" s="30">
        <v>9913</v>
      </c>
      <c r="G280" s="30">
        <v>9905</v>
      </c>
      <c r="H280" s="30">
        <v>9884</v>
      </c>
      <c r="I280" s="30">
        <v>9874</v>
      </c>
      <c r="J280" s="30">
        <v>9902</v>
      </c>
      <c r="K280" s="8">
        <f>J280-I280</f>
        <v>28</v>
      </c>
      <c r="L280" s="9">
        <f>(J280-I280)/I280</f>
        <v>0.0028357302005266355</v>
      </c>
      <c r="M280" s="10">
        <f>RANK(L280,$L$4:$L$354,0)</f>
        <v>162</v>
      </c>
      <c r="N280" s="8">
        <f>J280-C280</f>
        <v>30</v>
      </c>
      <c r="O280" s="9">
        <f>(J280-C280)/C280</f>
        <v>0.0030388978930307943</v>
      </c>
      <c r="P280" s="10">
        <f>RANK(O280,O$4:O$354,0)</f>
        <v>277</v>
      </c>
    </row>
    <row r="281" spans="1:16" ht="15">
      <c r="A281" s="6" t="s">
        <v>115</v>
      </c>
      <c r="B281" s="7" t="s">
        <v>27</v>
      </c>
      <c r="C281" s="30">
        <v>40318</v>
      </c>
      <c r="D281" s="30">
        <v>40423</v>
      </c>
      <c r="E281" s="30">
        <v>40375</v>
      </c>
      <c r="F281" s="30">
        <v>40417</v>
      </c>
      <c r="G281" s="30">
        <v>40437</v>
      </c>
      <c r="H281" s="30">
        <v>40467</v>
      </c>
      <c r="I281" s="30">
        <v>40464</v>
      </c>
      <c r="J281" s="30">
        <v>40414</v>
      </c>
      <c r="K281" s="8">
        <f>J281-I281</f>
        <v>-50</v>
      </c>
      <c r="L281" s="9">
        <f>(J281-I281)/I281</f>
        <v>-0.0012356662712534599</v>
      </c>
      <c r="M281" s="10">
        <f>RANK(L281,$L$4:$L$354,0)</f>
        <v>268</v>
      </c>
      <c r="N281" s="8">
        <f>J281-C281</f>
        <v>96</v>
      </c>
      <c r="O281" s="9">
        <f>(J281-C281)/C281</f>
        <v>0.0023810704896076195</v>
      </c>
      <c r="P281" s="10">
        <f>RANK(O281,O$4:O$354,0)</f>
        <v>278</v>
      </c>
    </row>
    <row r="282" spans="1:16" ht="15">
      <c r="A282" s="6" t="s">
        <v>331</v>
      </c>
      <c r="B282" s="7" t="s">
        <v>38</v>
      </c>
      <c r="C282" s="30">
        <v>2750</v>
      </c>
      <c r="D282" s="30">
        <v>2751</v>
      </c>
      <c r="E282" s="30">
        <v>2744</v>
      </c>
      <c r="F282" s="30">
        <v>2745</v>
      </c>
      <c r="G282" s="30">
        <v>2747</v>
      </c>
      <c r="H282" s="30">
        <v>2755</v>
      </c>
      <c r="I282" s="30">
        <v>2751</v>
      </c>
      <c r="J282" s="30">
        <v>2754</v>
      </c>
      <c r="K282" s="8">
        <f>J282-I282</f>
        <v>3</v>
      </c>
      <c r="L282" s="9">
        <f>(J282-I282)/I282</f>
        <v>0.0010905125408942203</v>
      </c>
      <c r="M282" s="10">
        <f>RANK(L282,$L$4:$L$354,0)</f>
        <v>208</v>
      </c>
      <c r="N282" s="8">
        <f>J282-C282</f>
        <v>4</v>
      </c>
      <c r="O282" s="9">
        <f>(J282-C282)/C282</f>
        <v>0.0014545454545454545</v>
      </c>
      <c r="P282" s="10">
        <f>RANK(O282,O$4:O$354,0)</f>
        <v>279</v>
      </c>
    </row>
    <row r="283" spans="1:16" ht="15">
      <c r="A283" s="6" t="s">
        <v>174</v>
      </c>
      <c r="B283" s="7" t="s">
        <v>16</v>
      </c>
      <c r="C283" s="30">
        <v>15784</v>
      </c>
      <c r="D283" s="30">
        <v>15806</v>
      </c>
      <c r="E283" s="30">
        <v>15849</v>
      </c>
      <c r="F283" s="30">
        <v>15851</v>
      </c>
      <c r="G283" s="30">
        <v>15845</v>
      </c>
      <c r="H283" s="30">
        <v>15861</v>
      </c>
      <c r="I283" s="30">
        <v>15862</v>
      </c>
      <c r="J283" s="30">
        <v>15806</v>
      </c>
      <c r="K283" s="8">
        <f>J283-I283</f>
        <v>-56</v>
      </c>
      <c r="L283" s="9">
        <f>(J283-I283)/I283</f>
        <v>-0.00353045013239188</v>
      </c>
      <c r="M283" s="10">
        <f>RANK(L283,$L$4:$L$354,0)</f>
        <v>308</v>
      </c>
      <c r="N283" s="8">
        <f>J283-C283</f>
        <v>22</v>
      </c>
      <c r="O283" s="9">
        <f>(J283-C283)/C283</f>
        <v>0.001393816523061328</v>
      </c>
      <c r="P283" s="10">
        <f>RANK(O283,O$4:O$354,0)</f>
        <v>280</v>
      </c>
    </row>
    <row r="284" spans="1:16" ht="15">
      <c r="A284" s="6" t="s">
        <v>113</v>
      </c>
      <c r="B284" s="7" t="s">
        <v>12</v>
      </c>
      <c r="C284" s="30">
        <v>88857</v>
      </c>
      <c r="D284" s="30">
        <v>88866</v>
      </c>
      <c r="E284" s="30">
        <v>88778</v>
      </c>
      <c r="F284" s="30">
        <v>88779</v>
      </c>
      <c r="G284" s="30">
        <v>88835</v>
      </c>
      <c r="H284" s="30">
        <v>88875</v>
      </c>
      <c r="I284" s="30">
        <v>89026</v>
      </c>
      <c r="J284" s="30">
        <v>88930</v>
      </c>
      <c r="K284" s="8">
        <f>J284-I284</f>
        <v>-96</v>
      </c>
      <c r="L284" s="9">
        <f>(J284-I284)/I284</f>
        <v>-0.0010783366656931684</v>
      </c>
      <c r="M284" s="10">
        <f>RANK(L284,$L$4:$L$354,0)</f>
        <v>266</v>
      </c>
      <c r="N284" s="8">
        <f>J284-C284</f>
        <v>73</v>
      </c>
      <c r="O284" s="9">
        <f>(J284-C284)/C284</f>
        <v>0.0008215447291715903</v>
      </c>
      <c r="P284" s="10">
        <f>RANK(O284,O$4:O$354,0)</f>
        <v>281</v>
      </c>
    </row>
    <row r="285" spans="1:16" ht="15">
      <c r="A285" s="6" t="s">
        <v>269</v>
      </c>
      <c r="B285" s="7" t="s">
        <v>16</v>
      </c>
      <c r="C285" s="30">
        <v>1775</v>
      </c>
      <c r="D285" s="30">
        <v>1778</v>
      </c>
      <c r="E285" s="30">
        <v>1790</v>
      </c>
      <c r="F285" s="30">
        <v>1787</v>
      </c>
      <c r="G285" s="30">
        <v>1786</v>
      </c>
      <c r="H285" s="30">
        <v>1785</v>
      </c>
      <c r="I285" s="30">
        <v>1782</v>
      </c>
      <c r="J285" s="30">
        <v>1776</v>
      </c>
      <c r="K285" s="8">
        <f>J285-I285</f>
        <v>-6</v>
      </c>
      <c r="L285" s="9">
        <f>(J285-I285)/I285</f>
        <v>-0.003367003367003367</v>
      </c>
      <c r="M285" s="10">
        <f>RANK(L285,$L$4:$L$354,0)</f>
        <v>305</v>
      </c>
      <c r="N285" s="8">
        <f>J285-C285</f>
        <v>1</v>
      </c>
      <c r="O285" s="9">
        <f>(J285-C285)/C285</f>
        <v>0.0005633802816901409</v>
      </c>
      <c r="P285" s="10">
        <f>RANK(O285,O$4:O$354,0)</f>
        <v>282</v>
      </c>
    </row>
    <row r="286" spans="1:16" ht="15">
      <c r="A286" s="6" t="s">
        <v>354</v>
      </c>
      <c r="B286" s="7" t="s">
        <v>14</v>
      </c>
      <c r="C286" s="30">
        <v>7754</v>
      </c>
      <c r="D286" s="30">
        <v>7773</v>
      </c>
      <c r="E286" s="30">
        <v>7740</v>
      </c>
      <c r="F286" s="30">
        <v>7531</v>
      </c>
      <c r="G286" s="30">
        <v>7460</v>
      </c>
      <c r="H286" s="30">
        <v>7602</v>
      </c>
      <c r="I286" s="30">
        <v>7622</v>
      </c>
      <c r="J286" s="30">
        <v>7758</v>
      </c>
      <c r="K286" s="8">
        <f>J286-I286</f>
        <v>136</v>
      </c>
      <c r="L286" s="9">
        <f>(J286-I286)/I286</f>
        <v>0.01784308580425085</v>
      </c>
      <c r="M286" s="10">
        <f>RANK(L286,$L$4:$L$354,0)</f>
        <v>12</v>
      </c>
      <c r="N286" s="8">
        <f>J286-C286</f>
        <v>4</v>
      </c>
      <c r="O286" s="9">
        <f>(J286-C286)/C286</f>
        <v>0.0005158627805003869</v>
      </c>
      <c r="P286" s="10">
        <f>RANK(O286,O$4:O$354,0)</f>
        <v>283</v>
      </c>
    </row>
    <row r="287" spans="1:16" ht="15">
      <c r="A287" s="6" t="s">
        <v>106</v>
      </c>
      <c r="B287" s="7" t="s">
        <v>21</v>
      </c>
      <c r="C287" s="30">
        <v>16053</v>
      </c>
      <c r="D287" s="30">
        <v>16049</v>
      </c>
      <c r="E287" s="30">
        <v>16069</v>
      </c>
      <c r="F287" s="30">
        <v>16100</v>
      </c>
      <c r="G287" s="30">
        <v>16063</v>
      </c>
      <c r="H287" s="30">
        <v>16046</v>
      </c>
      <c r="I287" s="30">
        <v>16006</v>
      </c>
      <c r="J287" s="30">
        <v>16059</v>
      </c>
      <c r="K287" s="8">
        <f>J287-I287</f>
        <v>53</v>
      </c>
      <c r="L287" s="9">
        <f>(J287-I287)/I287</f>
        <v>0.0033112582781456954</v>
      </c>
      <c r="M287" s="10">
        <f>RANK(L287,$L$4:$L$354,0)</f>
        <v>146</v>
      </c>
      <c r="N287" s="8">
        <f>J287-C287</f>
        <v>6</v>
      </c>
      <c r="O287" s="9">
        <f>(J287-C287)/C287</f>
        <v>0.00037376191366099795</v>
      </c>
      <c r="P287" s="10">
        <f>RANK(O287,O$4:O$354,0)</f>
        <v>284</v>
      </c>
    </row>
    <row r="288" spans="1:16" ht="15">
      <c r="A288" s="6" t="s">
        <v>130</v>
      </c>
      <c r="B288" s="7" t="s">
        <v>30</v>
      </c>
      <c r="C288" s="30">
        <v>17456</v>
      </c>
      <c r="D288" s="30">
        <v>17422</v>
      </c>
      <c r="E288" s="30">
        <v>17589</v>
      </c>
      <c r="F288" s="30">
        <v>17583</v>
      </c>
      <c r="G288" s="30">
        <v>17427</v>
      </c>
      <c r="H288" s="30">
        <v>17533</v>
      </c>
      <c r="I288" s="30">
        <v>17385</v>
      </c>
      <c r="J288" s="30">
        <v>17456</v>
      </c>
      <c r="K288" s="8">
        <f>J288-I288</f>
        <v>71</v>
      </c>
      <c r="L288" s="9">
        <f>(J288-I288)/I288</f>
        <v>0.004083980442910555</v>
      </c>
      <c r="M288" s="10">
        <f>RANK(L288,$L$4:$L$354,0)</f>
        <v>126</v>
      </c>
      <c r="N288" s="8">
        <f>J288-C288</f>
        <v>0</v>
      </c>
      <c r="O288" s="9">
        <f>(J288-C288)/C288</f>
        <v>0</v>
      </c>
      <c r="P288" s="10">
        <f>RANK(O288,O$4:O$354,0)</f>
        <v>285</v>
      </c>
    </row>
    <row r="289" spans="1:16" ht="15">
      <c r="A289" s="6" t="s">
        <v>216</v>
      </c>
      <c r="B289" s="7" t="s">
        <v>12</v>
      </c>
      <c r="C289" s="30">
        <v>95066</v>
      </c>
      <c r="D289" s="30">
        <v>95042</v>
      </c>
      <c r="E289" s="30">
        <v>94841</v>
      </c>
      <c r="F289" s="30">
        <v>94909</v>
      </c>
      <c r="G289" s="30">
        <v>95096</v>
      </c>
      <c r="H289" s="30">
        <v>95029</v>
      </c>
      <c r="I289" s="30">
        <v>94975</v>
      </c>
      <c r="J289" s="30">
        <v>95032</v>
      </c>
      <c r="K289" s="8">
        <f>J289-I289</f>
        <v>57</v>
      </c>
      <c r="L289" s="9">
        <f>(J289-I289)/I289</f>
        <v>0.0006001579362990261</v>
      </c>
      <c r="M289" s="10">
        <f>RANK(L289,$L$4:$L$354,0)</f>
        <v>226</v>
      </c>
      <c r="N289" s="8">
        <f>J289-C289</f>
        <v>-34</v>
      </c>
      <c r="O289" s="9">
        <f>(J289-C289)/C289</f>
        <v>-0.000357646266804115</v>
      </c>
      <c r="P289" s="10">
        <f>RANK(O289,O$4:O$354,0)</f>
        <v>286</v>
      </c>
    </row>
    <row r="290" spans="1:16" ht="15">
      <c r="A290" s="6" t="s">
        <v>353</v>
      </c>
      <c r="B290" s="7" t="s">
        <v>21</v>
      </c>
      <c r="C290" s="30">
        <v>2482</v>
      </c>
      <c r="D290" s="30">
        <v>2482</v>
      </c>
      <c r="E290" s="30">
        <v>2485</v>
      </c>
      <c r="F290" s="30">
        <v>2488</v>
      </c>
      <c r="G290" s="30">
        <v>2481</v>
      </c>
      <c r="H290" s="30">
        <v>2473</v>
      </c>
      <c r="I290" s="30">
        <v>2466</v>
      </c>
      <c r="J290" s="30">
        <v>2480</v>
      </c>
      <c r="K290" s="8">
        <f>J290-I290</f>
        <v>14</v>
      </c>
      <c r="L290" s="9">
        <f>(J290-I290)/I290</f>
        <v>0.0056772100567721</v>
      </c>
      <c r="M290" s="10">
        <f>RANK(L290,$L$4:$L$354,0)</f>
        <v>89</v>
      </c>
      <c r="N290" s="8">
        <f>J290-C290</f>
        <v>-2</v>
      </c>
      <c r="O290" s="9">
        <f>(J290-C290)/C290</f>
        <v>-0.0008058017727639</v>
      </c>
      <c r="P290" s="10">
        <f>RANK(O290,O$4:O$354,0)</f>
        <v>287</v>
      </c>
    </row>
    <row r="291" spans="1:16" ht="15">
      <c r="A291" s="6" t="s">
        <v>103</v>
      </c>
      <c r="B291" s="7" t="s">
        <v>27</v>
      </c>
      <c r="C291" s="30">
        <v>2183</v>
      </c>
      <c r="D291" s="30">
        <v>2185</v>
      </c>
      <c r="E291" s="30">
        <v>2184</v>
      </c>
      <c r="F291" s="30">
        <v>2185</v>
      </c>
      <c r="G291" s="30">
        <v>2187</v>
      </c>
      <c r="H291" s="30">
        <v>2185</v>
      </c>
      <c r="I291" s="30">
        <v>2184</v>
      </c>
      <c r="J291" s="30">
        <v>2179</v>
      </c>
      <c r="K291" s="8">
        <f>J291-I291</f>
        <v>-5</v>
      </c>
      <c r="L291" s="9">
        <f>(J291-I291)/I291</f>
        <v>-0.0022893772893772895</v>
      </c>
      <c r="M291" s="10">
        <f>RANK(L291,$L$4:$L$354,0)</f>
        <v>286</v>
      </c>
      <c r="N291" s="8">
        <f>J291-C291</f>
        <v>-4</v>
      </c>
      <c r="O291" s="9">
        <f>(J291-C291)/C291</f>
        <v>-0.0018323408153916628</v>
      </c>
      <c r="P291" s="10">
        <f>RANK(O291,O$4:O$354,0)</f>
        <v>288</v>
      </c>
    </row>
    <row r="292" spans="1:16" ht="15">
      <c r="A292" s="6" t="s">
        <v>114</v>
      </c>
      <c r="B292" s="7" t="s">
        <v>38</v>
      </c>
      <c r="C292" s="30">
        <v>31531</v>
      </c>
      <c r="D292" s="30">
        <v>31545</v>
      </c>
      <c r="E292" s="30">
        <v>31598</v>
      </c>
      <c r="F292" s="30">
        <v>31566</v>
      </c>
      <c r="G292" s="30">
        <v>31579</v>
      </c>
      <c r="H292" s="30">
        <v>31538</v>
      </c>
      <c r="I292" s="30">
        <v>31547</v>
      </c>
      <c r="J292" s="30">
        <v>31473</v>
      </c>
      <c r="K292" s="8">
        <f>J292-I292</f>
        <v>-74</v>
      </c>
      <c r="L292" s="9">
        <f>(J292-I292)/I292</f>
        <v>-0.002345706406314388</v>
      </c>
      <c r="M292" s="10">
        <f>RANK(L292,$L$4:$L$354,0)</f>
        <v>287</v>
      </c>
      <c r="N292" s="8">
        <f>J292-C292</f>
        <v>-58</v>
      </c>
      <c r="O292" s="9">
        <f>(J292-C292)/C292</f>
        <v>-0.0018394595794614824</v>
      </c>
      <c r="P292" s="10">
        <f>RANK(O292,O$4:O$354,0)</f>
        <v>289</v>
      </c>
    </row>
    <row r="293" spans="1:16" ht="15">
      <c r="A293" s="6" t="s">
        <v>241</v>
      </c>
      <c r="B293" s="7" t="s">
        <v>16</v>
      </c>
      <c r="C293" s="30">
        <v>12134</v>
      </c>
      <c r="D293" s="30">
        <v>12133</v>
      </c>
      <c r="E293" s="30">
        <v>12149</v>
      </c>
      <c r="F293" s="30">
        <v>12149</v>
      </c>
      <c r="G293" s="30">
        <v>12148</v>
      </c>
      <c r="H293" s="30">
        <v>12160</v>
      </c>
      <c r="I293" s="30">
        <v>12149</v>
      </c>
      <c r="J293" s="30">
        <v>12108</v>
      </c>
      <c r="K293" s="8">
        <f>J293-I293</f>
        <v>-41</v>
      </c>
      <c r="L293" s="9">
        <f>(J293-I293)/I293</f>
        <v>-0.0033747633550086425</v>
      </c>
      <c r="M293" s="10">
        <f>RANK(L293,$L$4:$L$354,0)</f>
        <v>306</v>
      </c>
      <c r="N293" s="8">
        <f>J293-C293</f>
        <v>-26</v>
      </c>
      <c r="O293" s="9">
        <f>(J293-C293)/C293</f>
        <v>-0.0021427394099225315</v>
      </c>
      <c r="P293" s="10">
        <f>RANK(O293,O$4:O$354,0)</f>
        <v>290</v>
      </c>
    </row>
    <row r="294" spans="1:16" ht="15">
      <c r="A294" s="6" t="s">
        <v>228</v>
      </c>
      <c r="B294" s="7" t="s">
        <v>21</v>
      </c>
      <c r="C294" s="30">
        <v>28549</v>
      </c>
      <c r="D294" s="30">
        <v>28634</v>
      </c>
      <c r="E294" s="30">
        <v>28700</v>
      </c>
      <c r="F294" s="30">
        <v>28696</v>
      </c>
      <c r="G294" s="30">
        <v>28547</v>
      </c>
      <c r="H294" s="30">
        <v>28520</v>
      </c>
      <c r="I294" s="30">
        <v>28368</v>
      </c>
      <c r="J294" s="30">
        <v>28483</v>
      </c>
      <c r="K294" s="8">
        <f>J294-I294</f>
        <v>115</v>
      </c>
      <c r="L294" s="9">
        <f>(J294-I294)/I294</f>
        <v>0.004053863508178229</v>
      </c>
      <c r="M294" s="10">
        <f>RANK(L294,$L$4:$L$354,0)</f>
        <v>127</v>
      </c>
      <c r="N294" s="8">
        <f>J294-C294</f>
        <v>-66</v>
      </c>
      <c r="O294" s="9">
        <f>(J294-C294)/C294</f>
        <v>-0.0023118147745980594</v>
      </c>
      <c r="P294" s="10">
        <f>RANK(O294,O$4:O$354,0)</f>
        <v>291</v>
      </c>
    </row>
    <row r="295" spans="1:16" ht="15">
      <c r="A295" s="6" t="s">
        <v>171</v>
      </c>
      <c r="B295" s="7" t="s">
        <v>30</v>
      </c>
      <c r="C295" s="30">
        <v>711</v>
      </c>
      <c r="D295" s="30">
        <v>713</v>
      </c>
      <c r="E295" s="30">
        <v>720</v>
      </c>
      <c r="F295" s="30">
        <v>722</v>
      </c>
      <c r="G295" s="30">
        <v>719</v>
      </c>
      <c r="H295" s="30">
        <v>718</v>
      </c>
      <c r="I295" s="30">
        <v>714</v>
      </c>
      <c r="J295" s="30">
        <v>709</v>
      </c>
      <c r="K295" s="8">
        <f>J295-I295</f>
        <v>-5</v>
      </c>
      <c r="L295" s="9">
        <f>(J295-I295)/I295</f>
        <v>-0.0070028011204481795</v>
      </c>
      <c r="M295" s="10">
        <f>RANK(L295,$L$4:$L$354,0)</f>
        <v>338</v>
      </c>
      <c r="N295" s="8">
        <f>J295-C295</f>
        <v>-2</v>
      </c>
      <c r="O295" s="9">
        <f>(J295-C295)/C295</f>
        <v>-0.0028129395218002813</v>
      </c>
      <c r="P295" s="10">
        <f>RANK(O295,O$4:O$354,0)</f>
        <v>292</v>
      </c>
    </row>
    <row r="296" spans="1:16" ht="15">
      <c r="A296" s="6" t="s">
        <v>141</v>
      </c>
      <c r="B296" s="7" t="s">
        <v>38</v>
      </c>
      <c r="C296" s="30">
        <v>12221</v>
      </c>
      <c r="D296" s="30">
        <v>12232</v>
      </c>
      <c r="E296" s="30">
        <v>12209</v>
      </c>
      <c r="F296" s="30">
        <v>12174</v>
      </c>
      <c r="G296" s="30">
        <v>12173</v>
      </c>
      <c r="H296" s="30">
        <v>12184</v>
      </c>
      <c r="I296" s="30">
        <v>12165</v>
      </c>
      <c r="J296" s="30">
        <v>12153</v>
      </c>
      <c r="K296" s="8">
        <f>J296-I296</f>
        <v>-12</v>
      </c>
      <c r="L296" s="9">
        <f>(J296-I296)/I296</f>
        <v>-0.0009864364981504315</v>
      </c>
      <c r="M296" s="10">
        <f>RANK(L296,$L$4:$L$354,0)</f>
        <v>261</v>
      </c>
      <c r="N296" s="8">
        <f>J296-C296</f>
        <v>-68</v>
      </c>
      <c r="O296" s="9">
        <f>(J296-C296)/C296</f>
        <v>-0.005564192782914655</v>
      </c>
      <c r="P296" s="10">
        <f>RANK(O296,O$4:O$354,0)</f>
        <v>293</v>
      </c>
    </row>
    <row r="297" spans="1:16" ht="15">
      <c r="A297" s="6" t="s">
        <v>122</v>
      </c>
      <c r="B297" s="7" t="s">
        <v>30</v>
      </c>
      <c r="C297" s="30">
        <v>1500</v>
      </c>
      <c r="D297" s="30">
        <v>1502</v>
      </c>
      <c r="E297" s="30">
        <v>1501</v>
      </c>
      <c r="F297" s="30">
        <v>1503</v>
      </c>
      <c r="G297" s="30">
        <v>1495</v>
      </c>
      <c r="H297" s="30">
        <v>1491</v>
      </c>
      <c r="I297" s="30">
        <v>1490</v>
      </c>
      <c r="J297" s="30">
        <v>1491</v>
      </c>
      <c r="K297" s="8">
        <f>J297-I297</f>
        <v>1</v>
      </c>
      <c r="L297" s="9">
        <f>(J297-I297)/I297</f>
        <v>0.0006711409395973154</v>
      </c>
      <c r="M297" s="10">
        <f>RANK(L297,$L$4:$L$354,0)</f>
        <v>222</v>
      </c>
      <c r="N297" s="8">
        <f>J297-C297</f>
        <v>-9</v>
      </c>
      <c r="O297" s="9">
        <f>(J297-C297)/C297</f>
        <v>-0.006</v>
      </c>
      <c r="P297" s="10">
        <f>RANK(O297,O$4:O$354,0)</f>
        <v>294</v>
      </c>
    </row>
    <row r="298" spans="1:16" ht="15">
      <c r="A298" s="6" t="s">
        <v>17</v>
      </c>
      <c r="B298" s="7" t="s">
        <v>14</v>
      </c>
      <c r="C298" s="30">
        <v>494</v>
      </c>
      <c r="D298" s="30">
        <v>494</v>
      </c>
      <c r="E298" s="30">
        <v>496</v>
      </c>
      <c r="F298" s="30">
        <v>496</v>
      </c>
      <c r="G298" s="30">
        <v>495</v>
      </c>
      <c r="H298" s="30">
        <v>496</v>
      </c>
      <c r="I298" s="30">
        <v>495</v>
      </c>
      <c r="J298" s="30">
        <v>491</v>
      </c>
      <c r="K298" s="8">
        <f>J298-I298</f>
        <v>-4</v>
      </c>
      <c r="L298" s="9">
        <f>(J298-I298)/I298</f>
        <v>-0.00808080808080808</v>
      </c>
      <c r="M298" s="10">
        <f>RANK(L298,$L$4:$L$354,0)</f>
        <v>345</v>
      </c>
      <c r="N298" s="8">
        <f>J298-C298</f>
        <v>-3</v>
      </c>
      <c r="O298" s="9">
        <f>(J298-C298)/C298</f>
        <v>-0.006072874493927126</v>
      </c>
      <c r="P298" s="10">
        <f>RANK(O298,O$4:O$354,0)</f>
        <v>295</v>
      </c>
    </row>
    <row r="299" spans="1:16" ht="15">
      <c r="A299" s="6" t="s">
        <v>285</v>
      </c>
      <c r="B299" s="7" t="s">
        <v>30</v>
      </c>
      <c r="C299" s="30">
        <v>1771</v>
      </c>
      <c r="D299" s="30">
        <v>1770</v>
      </c>
      <c r="E299" s="30">
        <v>1784</v>
      </c>
      <c r="F299" s="30">
        <v>1784</v>
      </c>
      <c r="G299" s="30">
        <v>1781</v>
      </c>
      <c r="H299" s="30">
        <v>1777</v>
      </c>
      <c r="I299" s="30">
        <v>1765</v>
      </c>
      <c r="J299" s="30">
        <v>1760</v>
      </c>
      <c r="K299" s="8">
        <f>J299-I299</f>
        <v>-5</v>
      </c>
      <c r="L299" s="9">
        <f>(J299-I299)/I299</f>
        <v>-0.0028328611898017</v>
      </c>
      <c r="M299" s="10">
        <f>RANK(L299,$L$4:$L$354,0)</f>
        <v>295</v>
      </c>
      <c r="N299" s="8">
        <f>J299-C299</f>
        <v>-11</v>
      </c>
      <c r="O299" s="9">
        <f>(J299-C299)/C299</f>
        <v>-0.006211180124223602</v>
      </c>
      <c r="P299" s="10">
        <f>RANK(O299,O$4:O$354,0)</f>
        <v>296</v>
      </c>
    </row>
    <row r="300" spans="1:16" ht="15">
      <c r="A300" s="6" t="s">
        <v>238</v>
      </c>
      <c r="B300" s="7" t="s">
        <v>38</v>
      </c>
      <c r="C300" s="30">
        <v>5890</v>
      </c>
      <c r="D300" s="30">
        <v>5894</v>
      </c>
      <c r="E300" s="30">
        <v>5876</v>
      </c>
      <c r="F300" s="30">
        <v>5861</v>
      </c>
      <c r="G300" s="30">
        <v>5860</v>
      </c>
      <c r="H300" s="30">
        <v>5863</v>
      </c>
      <c r="I300" s="30">
        <v>5849</v>
      </c>
      <c r="J300" s="30">
        <v>5841</v>
      </c>
      <c r="K300" s="8">
        <f>J300-I300</f>
        <v>-8</v>
      </c>
      <c r="L300" s="9">
        <f>(J300-I300)/I300</f>
        <v>-0.0013677551718242434</v>
      </c>
      <c r="M300" s="10">
        <f>RANK(L300,$L$4:$L$354,0)</f>
        <v>270</v>
      </c>
      <c r="N300" s="8">
        <f>J300-C300</f>
        <v>-49</v>
      </c>
      <c r="O300" s="9">
        <f>(J300-C300)/C300</f>
        <v>-0.008319185059422751</v>
      </c>
      <c r="P300" s="10">
        <f>RANK(O300,O$4:O$354,0)</f>
        <v>297</v>
      </c>
    </row>
    <row r="301" spans="1:16" ht="15">
      <c r="A301" s="6" t="s">
        <v>169</v>
      </c>
      <c r="B301" s="7" t="s">
        <v>30</v>
      </c>
      <c r="C301" s="30">
        <v>1854</v>
      </c>
      <c r="D301" s="30">
        <v>1857</v>
      </c>
      <c r="E301" s="30">
        <v>1869</v>
      </c>
      <c r="F301" s="30">
        <v>1868</v>
      </c>
      <c r="G301" s="30">
        <v>1863</v>
      </c>
      <c r="H301" s="30">
        <v>1856</v>
      </c>
      <c r="I301" s="30">
        <v>1848</v>
      </c>
      <c r="J301" s="30">
        <v>1838</v>
      </c>
      <c r="K301" s="8">
        <f>J301-I301</f>
        <v>-10</v>
      </c>
      <c r="L301" s="9">
        <f>(J301-I301)/I301</f>
        <v>-0.005411255411255411</v>
      </c>
      <c r="M301" s="10">
        <f>RANK(L301,$L$4:$L$354,0)</f>
        <v>324</v>
      </c>
      <c r="N301" s="8">
        <f>J301-C301</f>
        <v>-16</v>
      </c>
      <c r="O301" s="9">
        <f>(J301-C301)/C301</f>
        <v>-0.008629989212513484</v>
      </c>
      <c r="P301" s="10">
        <f>RANK(O301,O$4:O$354,0)</f>
        <v>298</v>
      </c>
    </row>
    <row r="302" spans="1:16" ht="15">
      <c r="A302" s="6" t="s">
        <v>326</v>
      </c>
      <c r="B302" s="7" t="s">
        <v>14</v>
      </c>
      <c r="C302" s="30">
        <v>538</v>
      </c>
      <c r="D302" s="30">
        <v>538</v>
      </c>
      <c r="E302" s="30">
        <v>533</v>
      </c>
      <c r="F302" s="30">
        <v>535</v>
      </c>
      <c r="G302" s="30">
        <v>537</v>
      </c>
      <c r="H302" s="30">
        <v>535</v>
      </c>
      <c r="I302" s="30">
        <v>533</v>
      </c>
      <c r="J302" s="30">
        <v>533</v>
      </c>
      <c r="K302" s="8">
        <f>J302-I302</f>
        <v>0</v>
      </c>
      <c r="L302" s="9">
        <f>(J302-I302)/I302</f>
        <v>0</v>
      </c>
      <c r="M302" s="10">
        <f>RANK(L302,$L$4:$L$354,0)</f>
        <v>241</v>
      </c>
      <c r="N302" s="8">
        <f>J302-C302</f>
        <v>-5</v>
      </c>
      <c r="O302" s="9">
        <f>(J302-C302)/C302</f>
        <v>-0.00929368029739777</v>
      </c>
      <c r="P302" s="10">
        <f>RANK(O302,O$4:O$354,0)</f>
        <v>299</v>
      </c>
    </row>
    <row r="303" spans="1:16" ht="15">
      <c r="A303" s="6" t="s">
        <v>247</v>
      </c>
      <c r="B303" s="7" t="s">
        <v>14</v>
      </c>
      <c r="C303" s="30">
        <v>847</v>
      </c>
      <c r="D303" s="30">
        <v>848</v>
      </c>
      <c r="E303" s="30">
        <v>853</v>
      </c>
      <c r="F303" s="30">
        <v>853</v>
      </c>
      <c r="G303" s="30">
        <v>846</v>
      </c>
      <c r="H303" s="30">
        <v>845</v>
      </c>
      <c r="I303" s="30">
        <v>847</v>
      </c>
      <c r="J303" s="30">
        <v>839</v>
      </c>
      <c r="K303" s="8">
        <f>J303-I303</f>
        <v>-8</v>
      </c>
      <c r="L303" s="9">
        <f>(J303-I303)/I303</f>
        <v>-0.009445100354191263</v>
      </c>
      <c r="M303" s="10">
        <f>RANK(L303,$L$4:$L$354,0)</f>
        <v>351</v>
      </c>
      <c r="N303" s="8">
        <f>J303-C303</f>
        <v>-8</v>
      </c>
      <c r="O303" s="31">
        <f>(J303-C303)/C303</f>
        <v>-0.009445100354191263</v>
      </c>
      <c r="P303" s="10">
        <f>RANK(O303,O$4:O$354,0)</f>
        <v>300</v>
      </c>
    </row>
    <row r="304" spans="1:16" ht="15">
      <c r="A304" s="6" t="s">
        <v>105</v>
      </c>
      <c r="B304" s="7" t="s">
        <v>38</v>
      </c>
      <c r="C304" s="30">
        <v>4956</v>
      </c>
      <c r="D304" s="30">
        <v>4957</v>
      </c>
      <c r="E304" s="30">
        <v>4942</v>
      </c>
      <c r="F304" s="30">
        <v>4929</v>
      </c>
      <c r="G304" s="30">
        <v>4928</v>
      </c>
      <c r="H304" s="30">
        <v>4929</v>
      </c>
      <c r="I304" s="30">
        <v>4918</v>
      </c>
      <c r="J304" s="30">
        <v>4904</v>
      </c>
      <c r="K304" s="8">
        <f>J304-I304</f>
        <v>-14</v>
      </c>
      <c r="L304" s="9">
        <f>(J304-I304)/I304</f>
        <v>-0.0028466856445709637</v>
      </c>
      <c r="M304" s="10">
        <f>RANK(L304,$L$4:$L$354,0)</f>
        <v>296</v>
      </c>
      <c r="N304" s="8">
        <f>J304-C304</f>
        <v>-52</v>
      </c>
      <c r="O304" s="9">
        <f>(J304-C304)/C304</f>
        <v>-0.010492332526230832</v>
      </c>
      <c r="P304" s="10">
        <f>RANK(O304,O$4:O$354,0)</f>
        <v>301</v>
      </c>
    </row>
    <row r="305" spans="1:16" ht="15">
      <c r="A305" s="6" t="s">
        <v>273</v>
      </c>
      <c r="B305" s="7" t="s">
        <v>14</v>
      </c>
      <c r="C305" s="30">
        <v>915</v>
      </c>
      <c r="D305" s="30">
        <v>920</v>
      </c>
      <c r="E305" s="30">
        <v>920</v>
      </c>
      <c r="F305" s="30">
        <v>927</v>
      </c>
      <c r="G305" s="30">
        <v>924</v>
      </c>
      <c r="H305" s="30">
        <v>917</v>
      </c>
      <c r="I305" s="30">
        <v>911</v>
      </c>
      <c r="J305" s="30">
        <v>905</v>
      </c>
      <c r="K305" s="8">
        <f>J305-I305</f>
        <v>-6</v>
      </c>
      <c r="L305" s="9">
        <f>(J305-I305)/I305</f>
        <v>-0.006586169045005488</v>
      </c>
      <c r="M305" s="10">
        <f>RANK(L305,$L$4:$L$354,0)</f>
        <v>334</v>
      </c>
      <c r="N305" s="8">
        <f>J305-C305</f>
        <v>-10</v>
      </c>
      <c r="O305" s="9">
        <f>(J305-C305)/C305</f>
        <v>-0.01092896174863388</v>
      </c>
      <c r="P305" s="10">
        <f>RANK(O305,O$4:O$354,0)</f>
        <v>302</v>
      </c>
    </row>
    <row r="306" spans="1:16" ht="15">
      <c r="A306" s="6" t="s">
        <v>315</v>
      </c>
      <c r="B306" s="7" t="s">
        <v>14</v>
      </c>
      <c r="C306" s="30">
        <v>327</v>
      </c>
      <c r="D306" s="30">
        <v>327</v>
      </c>
      <c r="E306" s="30">
        <v>326</v>
      </c>
      <c r="F306" s="30">
        <v>327</v>
      </c>
      <c r="G306" s="30">
        <v>327</v>
      </c>
      <c r="H306" s="30">
        <v>327</v>
      </c>
      <c r="I306" s="30">
        <v>325</v>
      </c>
      <c r="J306" s="30">
        <v>323</v>
      </c>
      <c r="K306" s="8">
        <f>J306-I306</f>
        <v>-2</v>
      </c>
      <c r="L306" s="9">
        <f>(J306-I306)/I306</f>
        <v>-0.006153846153846154</v>
      </c>
      <c r="M306" s="10">
        <f>RANK(L306,$L$4:$L$354,0)</f>
        <v>328</v>
      </c>
      <c r="N306" s="8">
        <f>J306-C306</f>
        <v>-4</v>
      </c>
      <c r="O306" s="9">
        <f>(J306-C306)/C306</f>
        <v>-0.012232415902140673</v>
      </c>
      <c r="P306" s="10">
        <f>RANK(O306,O$4:O$354,0)</f>
        <v>303</v>
      </c>
    </row>
    <row r="307" spans="1:16" ht="15">
      <c r="A307" s="6" t="s">
        <v>296</v>
      </c>
      <c r="B307" s="7" t="s">
        <v>14</v>
      </c>
      <c r="C307" s="30">
        <v>1947</v>
      </c>
      <c r="D307" s="30">
        <v>1946</v>
      </c>
      <c r="E307" s="30">
        <v>1941</v>
      </c>
      <c r="F307" s="30">
        <v>1966</v>
      </c>
      <c r="G307" s="30">
        <v>1962</v>
      </c>
      <c r="H307" s="30">
        <v>1949</v>
      </c>
      <c r="I307" s="30">
        <v>1935</v>
      </c>
      <c r="J307" s="30">
        <v>1923</v>
      </c>
      <c r="K307" s="8">
        <f>J307-I307</f>
        <v>-12</v>
      </c>
      <c r="L307" s="9">
        <f>(J307-I307)/I307</f>
        <v>-0.006201550387596899</v>
      </c>
      <c r="M307" s="10">
        <f>RANK(L307,$L$4:$L$354,0)</f>
        <v>329</v>
      </c>
      <c r="N307" s="8">
        <f>J307-C307</f>
        <v>-24</v>
      </c>
      <c r="O307" s="9">
        <f>(J307-C307)/C307</f>
        <v>-0.012326656394453005</v>
      </c>
      <c r="P307" s="10">
        <f>RANK(O307,O$4:O$354,0)</f>
        <v>304</v>
      </c>
    </row>
    <row r="308" spans="1:16" ht="15">
      <c r="A308" s="6" t="s">
        <v>215</v>
      </c>
      <c r="B308" s="7" t="s">
        <v>14</v>
      </c>
      <c r="C308" s="30">
        <v>228</v>
      </c>
      <c r="D308" s="30">
        <v>228</v>
      </c>
      <c r="E308" s="30">
        <v>227</v>
      </c>
      <c r="F308" s="30">
        <v>227</v>
      </c>
      <c r="G308" s="30">
        <v>226</v>
      </c>
      <c r="H308" s="30">
        <v>224</v>
      </c>
      <c r="I308" s="30">
        <v>225</v>
      </c>
      <c r="J308" s="30">
        <v>225</v>
      </c>
      <c r="K308" s="8">
        <f>J308-I308</f>
        <v>0</v>
      </c>
      <c r="L308" s="9">
        <f>(J308-I308)/I308</f>
        <v>0</v>
      </c>
      <c r="M308" s="10">
        <f>RANK(L308,$L$4:$L$354,0)</f>
        <v>241</v>
      </c>
      <c r="N308" s="8">
        <f>J308-C308</f>
        <v>-3</v>
      </c>
      <c r="O308" s="9">
        <f>(J308-C308)/C308</f>
        <v>-0.013157894736842105</v>
      </c>
      <c r="P308" s="10">
        <f>RANK(O308,O$4:O$354,0)</f>
        <v>305</v>
      </c>
    </row>
    <row r="309" spans="1:16" ht="15">
      <c r="A309" s="6" t="s">
        <v>87</v>
      </c>
      <c r="B309" s="7" t="s">
        <v>30</v>
      </c>
      <c r="C309" s="30">
        <v>1897</v>
      </c>
      <c r="D309" s="30">
        <v>1898</v>
      </c>
      <c r="E309" s="30">
        <v>1907</v>
      </c>
      <c r="F309" s="30">
        <v>1902</v>
      </c>
      <c r="G309" s="30">
        <v>1900</v>
      </c>
      <c r="H309" s="30">
        <v>1886</v>
      </c>
      <c r="I309" s="30">
        <v>1882</v>
      </c>
      <c r="J309" s="30">
        <v>1872</v>
      </c>
      <c r="K309" s="8">
        <f>J309-I309</f>
        <v>-10</v>
      </c>
      <c r="L309" s="9">
        <f>(J309-I309)/I309</f>
        <v>-0.005313496280552604</v>
      </c>
      <c r="M309" s="10">
        <f>RANK(L309,$L$4:$L$354,0)</f>
        <v>323</v>
      </c>
      <c r="N309" s="8">
        <f>J309-C309</f>
        <v>-25</v>
      </c>
      <c r="O309" s="9">
        <f>(J309-C309)/C309</f>
        <v>-0.013178703215603585</v>
      </c>
      <c r="P309" s="10">
        <f>RANK(O309,O$4:O$354,0)</f>
        <v>306</v>
      </c>
    </row>
    <row r="310" spans="1:16" ht="15">
      <c r="A310" s="6" t="s">
        <v>302</v>
      </c>
      <c r="B310" s="7" t="s">
        <v>30</v>
      </c>
      <c r="C310" s="30">
        <v>3684</v>
      </c>
      <c r="D310" s="30">
        <v>3682</v>
      </c>
      <c r="E310" s="30">
        <v>3697</v>
      </c>
      <c r="F310" s="30">
        <v>3702</v>
      </c>
      <c r="G310" s="30">
        <v>3693</v>
      </c>
      <c r="H310" s="30">
        <v>3680</v>
      </c>
      <c r="I310" s="30">
        <v>3654</v>
      </c>
      <c r="J310" s="30">
        <v>3635</v>
      </c>
      <c r="K310" s="8">
        <f>J310-I310</f>
        <v>-19</v>
      </c>
      <c r="L310" s="9">
        <f>(J310-I310)/I310</f>
        <v>-0.005199781061850027</v>
      </c>
      <c r="M310" s="10">
        <f>RANK(L310,$L$4:$L$354,0)</f>
        <v>322</v>
      </c>
      <c r="N310" s="8">
        <f>J310-C310</f>
        <v>-49</v>
      </c>
      <c r="O310" s="9">
        <f>(J310-C310)/C310</f>
        <v>-0.013300760043431054</v>
      </c>
      <c r="P310" s="10">
        <f>RANK(O310,O$4:O$354,0)</f>
        <v>307</v>
      </c>
    </row>
    <row r="311" spans="1:16" ht="15">
      <c r="A311" s="6" t="s">
        <v>274</v>
      </c>
      <c r="B311" s="7" t="s">
        <v>38</v>
      </c>
      <c r="C311" s="30">
        <v>20673</v>
      </c>
      <c r="D311" s="30">
        <v>20667</v>
      </c>
      <c r="E311" s="30">
        <v>20619</v>
      </c>
      <c r="F311" s="30">
        <v>20579</v>
      </c>
      <c r="G311" s="30">
        <v>20575</v>
      </c>
      <c r="H311" s="30">
        <v>20534</v>
      </c>
      <c r="I311" s="30">
        <v>20455</v>
      </c>
      <c r="J311" s="30">
        <v>20391</v>
      </c>
      <c r="K311" s="8">
        <f>J311-I311</f>
        <v>-64</v>
      </c>
      <c r="L311" s="9">
        <f>(J311-I311)/I311</f>
        <v>-0.0031288193595697873</v>
      </c>
      <c r="M311" s="10">
        <f>RANK(L311,$L$4:$L$354,0)</f>
        <v>301</v>
      </c>
      <c r="N311" s="8">
        <f>J311-C311</f>
        <v>-282</v>
      </c>
      <c r="O311" s="9">
        <f>(J311-C311)/C311</f>
        <v>-0.013640980989696705</v>
      </c>
      <c r="P311" s="10">
        <f>RANK(O311,O$4:O$354,0)</f>
        <v>308</v>
      </c>
    </row>
    <row r="312" spans="1:16" ht="15">
      <c r="A312" s="6" t="s">
        <v>29</v>
      </c>
      <c r="B312" s="7" t="s">
        <v>30</v>
      </c>
      <c r="C312" s="30">
        <v>1740</v>
      </c>
      <c r="D312" s="30">
        <v>1737</v>
      </c>
      <c r="E312" s="30">
        <v>1739</v>
      </c>
      <c r="F312" s="30">
        <v>1739</v>
      </c>
      <c r="G312" s="30">
        <v>1732</v>
      </c>
      <c r="H312" s="30">
        <v>1728</v>
      </c>
      <c r="I312" s="30">
        <v>1722</v>
      </c>
      <c r="J312" s="30">
        <v>1715</v>
      </c>
      <c r="K312" s="8">
        <f>J312-I312</f>
        <v>-7</v>
      </c>
      <c r="L312" s="9">
        <f>(J312-I312)/I312</f>
        <v>-0.0040650406504065045</v>
      </c>
      <c r="M312" s="10">
        <f>RANK(L312,$L$4:$L$354,0)</f>
        <v>309</v>
      </c>
      <c r="N312" s="8">
        <f>J312-C312</f>
        <v>-25</v>
      </c>
      <c r="O312" s="9">
        <f>(J312-C312)/C312</f>
        <v>-0.014367816091954023</v>
      </c>
      <c r="P312" s="10">
        <f>RANK(O312,O$4:O$354,0)</f>
        <v>309</v>
      </c>
    </row>
    <row r="313" spans="1:16" ht="15">
      <c r="A313" s="6" t="s">
        <v>109</v>
      </c>
      <c r="B313" s="7" t="s">
        <v>14</v>
      </c>
      <c r="C313" s="30">
        <v>1225</v>
      </c>
      <c r="D313" s="30">
        <v>1225</v>
      </c>
      <c r="E313" s="30">
        <v>1227</v>
      </c>
      <c r="F313" s="30">
        <v>1228</v>
      </c>
      <c r="G313" s="30">
        <v>1224</v>
      </c>
      <c r="H313" s="30">
        <v>1216</v>
      </c>
      <c r="I313" s="30">
        <v>1210</v>
      </c>
      <c r="J313" s="30">
        <v>1207</v>
      </c>
      <c r="K313" s="8">
        <f>J313-I313</f>
        <v>-3</v>
      </c>
      <c r="L313" s="9">
        <f>(J313-I313)/I313</f>
        <v>-0.0024793388429752068</v>
      </c>
      <c r="M313" s="10">
        <f>RANK(L313,$L$4:$L$354,0)</f>
        <v>290</v>
      </c>
      <c r="N313" s="8">
        <f>J313-C313</f>
        <v>-18</v>
      </c>
      <c r="O313" s="9">
        <f>(J313-C313)/C313</f>
        <v>-0.014693877551020407</v>
      </c>
      <c r="P313" s="10">
        <f>RANK(O313,O$4:O$354,0)</f>
        <v>310</v>
      </c>
    </row>
    <row r="314" spans="1:16" ht="15">
      <c r="A314" s="6" t="s">
        <v>94</v>
      </c>
      <c r="B314" s="7" t="s">
        <v>38</v>
      </c>
      <c r="C314" s="30">
        <v>14221</v>
      </c>
      <c r="D314" s="30">
        <v>14218</v>
      </c>
      <c r="E314" s="30">
        <v>14165</v>
      </c>
      <c r="F314" s="30">
        <v>14110</v>
      </c>
      <c r="G314" s="30">
        <v>14075</v>
      </c>
      <c r="H314" s="30">
        <v>14056</v>
      </c>
      <c r="I314" s="30">
        <v>14024</v>
      </c>
      <c r="J314" s="30">
        <v>14001</v>
      </c>
      <c r="K314" s="8">
        <f>J314-I314</f>
        <v>-23</v>
      </c>
      <c r="L314" s="9">
        <f>(J314-I314)/I314</f>
        <v>-0.0016400456360524814</v>
      </c>
      <c r="M314" s="10">
        <f>RANK(L314,$L$4:$L$354,0)</f>
        <v>279</v>
      </c>
      <c r="N314" s="8">
        <f>J314-C314</f>
        <v>-220</v>
      </c>
      <c r="O314" s="9">
        <f>(J314-C314)/C314</f>
        <v>-0.01547007945995359</v>
      </c>
      <c r="P314" s="10">
        <f>RANK(O314,O$4:O$354,0)</f>
        <v>311</v>
      </c>
    </row>
    <row r="315" spans="1:16" ht="15">
      <c r="A315" s="6" t="s">
        <v>363</v>
      </c>
      <c r="B315" s="7" t="s">
        <v>38</v>
      </c>
      <c r="C315" s="30">
        <v>23797</v>
      </c>
      <c r="D315" s="30">
        <v>23798</v>
      </c>
      <c r="E315" s="30">
        <v>23710</v>
      </c>
      <c r="F315" s="30">
        <v>23623</v>
      </c>
      <c r="G315" s="30">
        <v>23657</v>
      </c>
      <c r="H315" s="30">
        <v>23581</v>
      </c>
      <c r="I315" s="30">
        <v>23493</v>
      </c>
      <c r="J315" s="30">
        <v>23414</v>
      </c>
      <c r="K315" s="8">
        <f>J315-I315</f>
        <v>-79</v>
      </c>
      <c r="L315" s="9">
        <f>(J315-I315)/I315</f>
        <v>-0.0033627037841059038</v>
      </c>
      <c r="M315" s="10">
        <f>RANK(L315,$L$4:$L$354,0)</f>
        <v>304</v>
      </c>
      <c r="N315" s="8">
        <f>J315-C315</f>
        <v>-383</v>
      </c>
      <c r="O315" s="9">
        <f>(J315-C315)/C315</f>
        <v>-0.01609446568895239</v>
      </c>
      <c r="P315" s="10">
        <f>RANK(O315,O$4:O$354,0)</f>
        <v>312</v>
      </c>
    </row>
    <row r="316" spans="1:16" ht="15">
      <c r="A316" s="6" t="s">
        <v>205</v>
      </c>
      <c r="B316" s="7" t="s">
        <v>30</v>
      </c>
      <c r="C316" s="30">
        <v>121</v>
      </c>
      <c r="D316" s="30">
        <v>121</v>
      </c>
      <c r="E316" s="30">
        <v>121</v>
      </c>
      <c r="F316" s="30">
        <v>121</v>
      </c>
      <c r="G316" s="30">
        <v>121</v>
      </c>
      <c r="H316" s="30">
        <v>120</v>
      </c>
      <c r="I316" s="30">
        <v>120</v>
      </c>
      <c r="J316" s="30">
        <v>119</v>
      </c>
      <c r="K316" s="8">
        <f>J316-I316</f>
        <v>-1</v>
      </c>
      <c r="L316" s="9">
        <f>(J316-I316)/I316</f>
        <v>-0.008333333333333333</v>
      </c>
      <c r="M316" s="10">
        <f>RANK(L316,$L$4:$L$354,0)</f>
        <v>346</v>
      </c>
      <c r="N316" s="8">
        <f>J316-C316</f>
        <v>-2</v>
      </c>
      <c r="O316" s="9">
        <f>(J316-C316)/C316</f>
        <v>-0.01652892561983471</v>
      </c>
      <c r="P316" s="10">
        <f>RANK(O316,O$4:O$354,0)</f>
        <v>313</v>
      </c>
    </row>
    <row r="317" spans="1:16" ht="15">
      <c r="A317" s="6" t="s">
        <v>276</v>
      </c>
      <c r="B317" s="7" t="s">
        <v>14</v>
      </c>
      <c r="C317" s="30">
        <v>692</v>
      </c>
      <c r="D317" s="30">
        <v>691</v>
      </c>
      <c r="E317" s="30">
        <v>691</v>
      </c>
      <c r="F317" s="30">
        <v>690</v>
      </c>
      <c r="G317" s="30">
        <v>689</v>
      </c>
      <c r="H317" s="30">
        <v>684</v>
      </c>
      <c r="I317" s="30">
        <v>681</v>
      </c>
      <c r="J317" s="30">
        <v>680</v>
      </c>
      <c r="K317" s="8">
        <f>J317-I317</f>
        <v>-1</v>
      </c>
      <c r="L317" s="9">
        <f>(J317-I317)/I317</f>
        <v>-0.0014684287812041115</v>
      </c>
      <c r="M317" s="10">
        <f>RANK(L317,$L$4:$L$354,0)</f>
        <v>274</v>
      </c>
      <c r="N317" s="8">
        <f>J317-C317</f>
        <v>-12</v>
      </c>
      <c r="O317" s="9">
        <f>(J317-C317)/C317</f>
        <v>-0.017341040462427744</v>
      </c>
      <c r="P317" s="10">
        <f>RANK(O317,O$4:O$354,0)</f>
        <v>314</v>
      </c>
    </row>
    <row r="318" spans="1:16" ht="15">
      <c r="A318" s="6" t="s">
        <v>40</v>
      </c>
      <c r="B318" s="7" t="s">
        <v>14</v>
      </c>
      <c r="C318" s="30">
        <v>1779</v>
      </c>
      <c r="D318" s="30">
        <v>1775</v>
      </c>
      <c r="E318" s="30">
        <v>1776</v>
      </c>
      <c r="F318" s="30">
        <v>1779</v>
      </c>
      <c r="G318" s="30">
        <v>1774</v>
      </c>
      <c r="H318" s="30">
        <v>1769</v>
      </c>
      <c r="I318" s="30">
        <v>1761</v>
      </c>
      <c r="J318" s="30">
        <v>1748</v>
      </c>
      <c r="K318" s="8">
        <f>J318-I318</f>
        <v>-13</v>
      </c>
      <c r="L318" s="9">
        <f>(J318-I318)/I318</f>
        <v>-0.0073821692220329355</v>
      </c>
      <c r="M318" s="10">
        <f>RANK(L318,$L$4:$L$354,0)</f>
        <v>340</v>
      </c>
      <c r="N318" s="8">
        <f>J318-C318</f>
        <v>-31</v>
      </c>
      <c r="O318" s="9">
        <f>(J318-C318)/C318</f>
        <v>-0.017425519955030916</v>
      </c>
      <c r="P318" s="10">
        <f>RANK(O318,O$4:O$354,0)</f>
        <v>315</v>
      </c>
    </row>
    <row r="319" spans="1:16" ht="15">
      <c r="A319" s="6" t="s">
        <v>110</v>
      </c>
      <c r="B319" s="7" t="s">
        <v>30</v>
      </c>
      <c r="C319" s="30">
        <v>1800</v>
      </c>
      <c r="D319" s="30">
        <v>1799</v>
      </c>
      <c r="E319" s="30">
        <v>1805</v>
      </c>
      <c r="F319" s="30">
        <v>1802</v>
      </c>
      <c r="G319" s="30">
        <v>1798</v>
      </c>
      <c r="H319" s="30">
        <v>1788</v>
      </c>
      <c r="I319" s="30">
        <v>1777</v>
      </c>
      <c r="J319" s="30">
        <v>1768</v>
      </c>
      <c r="K319" s="8">
        <f>J319-I319</f>
        <v>-9</v>
      </c>
      <c r="L319" s="9">
        <f>(J319-I319)/I319</f>
        <v>-0.005064715813168261</v>
      </c>
      <c r="M319" s="10">
        <f>RANK(L319,$L$4:$L$354,0)</f>
        <v>320</v>
      </c>
      <c r="N319" s="8">
        <f>J319-C319</f>
        <v>-32</v>
      </c>
      <c r="O319" s="9">
        <f>(J319-C319)/C319</f>
        <v>-0.017777777777777778</v>
      </c>
      <c r="P319" s="10">
        <f>RANK(O319,O$4:O$354,0)</f>
        <v>316</v>
      </c>
    </row>
    <row r="320" spans="1:16" ht="15">
      <c r="A320" s="6" t="s">
        <v>85</v>
      </c>
      <c r="B320" s="7" t="s">
        <v>30</v>
      </c>
      <c r="C320" s="30">
        <v>1671</v>
      </c>
      <c r="D320" s="30">
        <v>1670</v>
      </c>
      <c r="E320" s="30">
        <v>1676</v>
      </c>
      <c r="F320" s="30">
        <v>1671</v>
      </c>
      <c r="G320" s="30">
        <v>1661</v>
      </c>
      <c r="H320" s="30">
        <v>1655</v>
      </c>
      <c r="I320" s="30">
        <v>1648</v>
      </c>
      <c r="J320" s="30">
        <v>1641</v>
      </c>
      <c r="K320" s="8">
        <f>J320-I320</f>
        <v>-7</v>
      </c>
      <c r="L320" s="9">
        <f>(J320-I320)/I320</f>
        <v>-0.00424757281553398</v>
      </c>
      <c r="M320" s="10">
        <f>RANK(L320,$L$4:$L$354,0)</f>
        <v>311</v>
      </c>
      <c r="N320" s="8">
        <f>J320-C320</f>
        <v>-30</v>
      </c>
      <c r="O320" s="9">
        <f>(J320-C320)/C320</f>
        <v>-0.017953321364452424</v>
      </c>
      <c r="P320" s="10">
        <f>RANK(O320,O$4:O$354,0)</f>
        <v>317</v>
      </c>
    </row>
    <row r="321" spans="1:16" ht="15">
      <c r="A321" s="6" t="s">
        <v>136</v>
      </c>
      <c r="B321" s="7" t="s">
        <v>14</v>
      </c>
      <c r="C321" s="30">
        <v>717</v>
      </c>
      <c r="D321" s="30">
        <v>719</v>
      </c>
      <c r="E321" s="30">
        <v>719</v>
      </c>
      <c r="F321" s="30">
        <v>717</v>
      </c>
      <c r="G321" s="30">
        <v>712</v>
      </c>
      <c r="H321" s="30">
        <v>710</v>
      </c>
      <c r="I321" s="30">
        <v>705</v>
      </c>
      <c r="J321" s="30">
        <v>704</v>
      </c>
      <c r="K321" s="8">
        <f>J321-I321</f>
        <v>-1</v>
      </c>
      <c r="L321" s="9">
        <f>(J321-I321)/I321</f>
        <v>-0.0014184397163120568</v>
      </c>
      <c r="M321" s="10">
        <f>RANK(L321,$L$4:$L$354,0)</f>
        <v>272</v>
      </c>
      <c r="N321" s="8">
        <f>J321-C321</f>
        <v>-13</v>
      </c>
      <c r="O321" s="9">
        <f>(J321-C321)/C321</f>
        <v>-0.01813110181311018</v>
      </c>
      <c r="P321" s="10">
        <f>RANK(O321,O$4:O$354,0)</f>
        <v>318</v>
      </c>
    </row>
    <row r="322" spans="1:16" ht="15">
      <c r="A322" s="6" t="s">
        <v>231</v>
      </c>
      <c r="B322" s="7" t="s">
        <v>30</v>
      </c>
      <c r="C322" s="30">
        <v>3032</v>
      </c>
      <c r="D322" s="30">
        <v>3030</v>
      </c>
      <c r="E322" s="30">
        <v>3039</v>
      </c>
      <c r="F322" s="30">
        <v>3036</v>
      </c>
      <c r="G322" s="30">
        <v>3025</v>
      </c>
      <c r="H322" s="30">
        <v>3011</v>
      </c>
      <c r="I322" s="30">
        <v>2994</v>
      </c>
      <c r="J322" s="30">
        <v>2975</v>
      </c>
      <c r="K322" s="8">
        <f>J322-I322</f>
        <v>-19</v>
      </c>
      <c r="L322" s="9">
        <f>(J322-I322)/I322</f>
        <v>-0.006346025384101536</v>
      </c>
      <c r="M322" s="10">
        <f>RANK(L322,$L$4:$L$354,0)</f>
        <v>331</v>
      </c>
      <c r="N322" s="8">
        <f>J322-C322</f>
        <v>-57</v>
      </c>
      <c r="O322" s="9">
        <f>(J322-C322)/C322</f>
        <v>-0.018799472295514513</v>
      </c>
      <c r="P322" s="10">
        <f>RANK(O322,O$4:O$354,0)</f>
        <v>319</v>
      </c>
    </row>
    <row r="323" spans="1:16" ht="15">
      <c r="A323" s="6" t="s">
        <v>47</v>
      </c>
      <c r="B323" s="7" t="s">
        <v>30</v>
      </c>
      <c r="C323" s="30">
        <v>2129</v>
      </c>
      <c r="D323" s="30">
        <v>2127</v>
      </c>
      <c r="E323" s="30">
        <v>2131</v>
      </c>
      <c r="F323" s="30">
        <v>2130</v>
      </c>
      <c r="G323" s="30">
        <v>2120</v>
      </c>
      <c r="H323" s="30">
        <v>2108</v>
      </c>
      <c r="I323" s="30">
        <v>2098</v>
      </c>
      <c r="J323" s="30">
        <v>2088</v>
      </c>
      <c r="K323" s="8">
        <f>J323-I323</f>
        <v>-10</v>
      </c>
      <c r="L323" s="9">
        <f>(J323-I323)/I323</f>
        <v>-0.004766444232602479</v>
      </c>
      <c r="M323" s="10">
        <f>RANK(L323,$L$4:$L$354,0)</f>
        <v>316</v>
      </c>
      <c r="N323" s="8">
        <f>J323-C323</f>
        <v>-41</v>
      </c>
      <c r="O323" s="9">
        <f>(J323-C323)/C323</f>
        <v>-0.01925786754344763</v>
      </c>
      <c r="P323" s="10">
        <f>RANK(O323,O$4:O$354,0)</f>
        <v>320</v>
      </c>
    </row>
    <row r="324" spans="1:16" ht="15">
      <c r="A324" s="6" t="s">
        <v>89</v>
      </c>
      <c r="B324" s="7" t="s">
        <v>14</v>
      </c>
      <c r="C324" s="30">
        <v>6756</v>
      </c>
      <c r="D324" s="30">
        <v>6756</v>
      </c>
      <c r="E324" s="30">
        <v>6746</v>
      </c>
      <c r="F324" s="30">
        <v>6750</v>
      </c>
      <c r="G324" s="30">
        <v>6723</v>
      </c>
      <c r="H324" s="30">
        <v>6693</v>
      </c>
      <c r="I324" s="30">
        <v>6658</v>
      </c>
      <c r="J324" s="30">
        <v>6624</v>
      </c>
      <c r="K324" s="8">
        <f>J324-I324</f>
        <v>-34</v>
      </c>
      <c r="L324" s="9">
        <f>(J324-I324)/I324</f>
        <v>-0.005106638630219285</v>
      </c>
      <c r="M324" s="10">
        <f>RANK(L324,$L$4:$L$354,0)</f>
        <v>321</v>
      </c>
      <c r="N324" s="8">
        <f>J324-C324</f>
        <v>-132</v>
      </c>
      <c r="O324" s="9">
        <f>(J324-C324)/C324</f>
        <v>-0.019538188277087035</v>
      </c>
      <c r="P324" s="10">
        <f>RANK(O324,O$4:O$354,0)</f>
        <v>321</v>
      </c>
    </row>
    <row r="325" spans="1:16" ht="15">
      <c r="A325" s="6" t="s">
        <v>77</v>
      </c>
      <c r="B325" s="7" t="s">
        <v>14</v>
      </c>
      <c r="C325" s="30">
        <v>3235</v>
      </c>
      <c r="D325" s="30">
        <v>3232</v>
      </c>
      <c r="E325" s="30">
        <v>3223</v>
      </c>
      <c r="F325" s="30">
        <v>3220</v>
      </c>
      <c r="G325" s="30">
        <v>3208</v>
      </c>
      <c r="H325" s="30">
        <v>3195</v>
      </c>
      <c r="I325" s="30">
        <v>3183</v>
      </c>
      <c r="J325" s="30">
        <v>3170</v>
      </c>
      <c r="K325" s="8">
        <f>J325-I325</f>
        <v>-13</v>
      </c>
      <c r="L325" s="9">
        <f>(J325-I325)/I325</f>
        <v>-0.004084197298146403</v>
      </c>
      <c r="M325" s="10">
        <f>RANK(L325,$L$4:$L$354,0)</f>
        <v>310</v>
      </c>
      <c r="N325" s="8">
        <f>J325-C325</f>
        <v>-65</v>
      </c>
      <c r="O325" s="9">
        <f>(J325-C325)/C325</f>
        <v>-0.02009273570324575</v>
      </c>
      <c r="P325" s="10">
        <f>RANK(O325,O$4:O$354,0)</f>
        <v>322</v>
      </c>
    </row>
    <row r="326" spans="1:16" ht="15">
      <c r="A326" s="6" t="s">
        <v>38</v>
      </c>
      <c r="B326" s="7" t="s">
        <v>38</v>
      </c>
      <c r="C326" s="30">
        <v>45189</v>
      </c>
      <c r="D326" s="30">
        <v>45151</v>
      </c>
      <c r="E326" s="30">
        <v>44850</v>
      </c>
      <c r="F326" s="30">
        <v>44743</v>
      </c>
      <c r="G326" s="30">
        <v>44612</v>
      </c>
      <c r="H326" s="30">
        <v>44535</v>
      </c>
      <c r="I326" s="30">
        <v>44362</v>
      </c>
      <c r="J326" s="30">
        <v>44254</v>
      </c>
      <c r="K326" s="8">
        <f>J326-I326</f>
        <v>-108</v>
      </c>
      <c r="L326" s="9">
        <f>(J326-I326)/I326</f>
        <v>-0.0024345160272305124</v>
      </c>
      <c r="M326" s="10">
        <f>RANK(L326,$L$4:$L$354,0)</f>
        <v>289</v>
      </c>
      <c r="N326" s="8">
        <f>J326-C326</f>
        <v>-935</v>
      </c>
      <c r="O326" s="9">
        <f>(J326-C326)/C326</f>
        <v>-0.020690876098165483</v>
      </c>
      <c r="P326" s="10">
        <f>RANK(O326,O$4:O$354,0)</f>
        <v>323</v>
      </c>
    </row>
    <row r="327" spans="1:16" ht="15">
      <c r="A327" s="6" t="s">
        <v>144</v>
      </c>
      <c r="B327" s="7" t="s">
        <v>30</v>
      </c>
      <c r="C327" s="30">
        <v>337</v>
      </c>
      <c r="D327" s="30">
        <v>338</v>
      </c>
      <c r="E327" s="30">
        <v>335</v>
      </c>
      <c r="F327" s="30">
        <v>335</v>
      </c>
      <c r="G327" s="30">
        <v>334</v>
      </c>
      <c r="H327" s="30">
        <v>330</v>
      </c>
      <c r="I327" s="30">
        <v>331</v>
      </c>
      <c r="J327" s="30">
        <v>330</v>
      </c>
      <c r="K327" s="8">
        <f>J327-I327</f>
        <v>-1</v>
      </c>
      <c r="L327" s="9">
        <f>(J327-I327)/I327</f>
        <v>-0.0030211480362537764</v>
      </c>
      <c r="M327" s="10">
        <f>RANK(L327,$L$4:$L$354,0)</f>
        <v>299</v>
      </c>
      <c r="N327" s="8">
        <f>J327-C327</f>
        <v>-7</v>
      </c>
      <c r="O327" s="9">
        <f>(J327-C327)/C327</f>
        <v>-0.020771513353115726</v>
      </c>
      <c r="P327" s="10">
        <f>RANK(O327,O$4:O$354,0)</f>
        <v>324</v>
      </c>
    </row>
    <row r="328" spans="1:16" ht="15">
      <c r="A328" s="6" t="s">
        <v>208</v>
      </c>
      <c r="B328" s="7" t="s">
        <v>14</v>
      </c>
      <c r="C328" s="30">
        <v>961</v>
      </c>
      <c r="D328" s="30">
        <v>960</v>
      </c>
      <c r="E328" s="30">
        <v>957</v>
      </c>
      <c r="F328" s="30">
        <v>957</v>
      </c>
      <c r="G328" s="30">
        <v>954</v>
      </c>
      <c r="H328" s="30">
        <v>953</v>
      </c>
      <c r="I328" s="30">
        <v>947</v>
      </c>
      <c r="J328" s="30">
        <v>941</v>
      </c>
      <c r="K328" s="8">
        <f>J328-I328</f>
        <v>-6</v>
      </c>
      <c r="L328" s="9">
        <f>(J328-I328)/I328</f>
        <v>-0.006335797254487857</v>
      </c>
      <c r="M328" s="10">
        <f>RANK(L328,$L$4:$L$354,0)</f>
        <v>330</v>
      </c>
      <c r="N328" s="8">
        <f>J328-C328</f>
        <v>-20</v>
      </c>
      <c r="O328" s="9">
        <f>(J328-C328)/C328</f>
        <v>-0.02081165452653486</v>
      </c>
      <c r="P328" s="10">
        <f>RANK(O328,O$4:O$354,0)</f>
        <v>325</v>
      </c>
    </row>
    <row r="329" spans="1:16" ht="15">
      <c r="A329" s="6" t="s">
        <v>167</v>
      </c>
      <c r="B329" s="7" t="s">
        <v>14</v>
      </c>
      <c r="C329" s="30">
        <v>5078</v>
      </c>
      <c r="D329" s="30">
        <v>5074</v>
      </c>
      <c r="E329" s="30">
        <v>5056</v>
      </c>
      <c r="F329" s="30">
        <v>5054</v>
      </c>
      <c r="G329" s="30">
        <v>5039</v>
      </c>
      <c r="H329" s="30">
        <v>4996</v>
      </c>
      <c r="I329" s="30">
        <v>4987</v>
      </c>
      <c r="J329" s="30">
        <v>4965</v>
      </c>
      <c r="K329" s="8">
        <f>J329-I329</f>
        <v>-22</v>
      </c>
      <c r="L329" s="9">
        <f>(J329-I329)/I329</f>
        <v>-0.004411469821535993</v>
      </c>
      <c r="M329" s="10">
        <f>RANK(L329,$L$4:$L$354,0)</f>
        <v>313</v>
      </c>
      <c r="N329" s="8">
        <f>J329-C329</f>
        <v>-113</v>
      </c>
      <c r="O329" s="9">
        <f>(J329-C329)/C329</f>
        <v>-0.022252855454903506</v>
      </c>
      <c r="P329" s="10">
        <f>RANK(O329,O$4:O$354,0)</f>
        <v>326</v>
      </c>
    </row>
    <row r="330" spans="1:16" ht="15">
      <c r="A330" s="6" t="s">
        <v>145</v>
      </c>
      <c r="B330" s="7" t="s">
        <v>30</v>
      </c>
      <c r="C330" s="30">
        <v>706</v>
      </c>
      <c r="D330" s="30">
        <v>705</v>
      </c>
      <c r="E330" s="30">
        <v>707</v>
      </c>
      <c r="F330" s="30">
        <v>708</v>
      </c>
      <c r="G330" s="30">
        <v>704</v>
      </c>
      <c r="H330" s="30">
        <v>700</v>
      </c>
      <c r="I330" s="30">
        <v>694</v>
      </c>
      <c r="J330" s="30">
        <v>690</v>
      </c>
      <c r="K330" s="8">
        <f>J330-I330</f>
        <v>-4</v>
      </c>
      <c r="L330" s="9">
        <f>(J330-I330)/I330</f>
        <v>-0.005763688760806916</v>
      </c>
      <c r="M330" s="10">
        <f>RANK(L330,$L$4:$L$354,0)</f>
        <v>325</v>
      </c>
      <c r="N330" s="8">
        <f>J330-C330</f>
        <v>-16</v>
      </c>
      <c r="O330" s="9">
        <f>(J330-C330)/C330</f>
        <v>-0.0226628895184136</v>
      </c>
      <c r="P330" s="10">
        <f>RANK(O330,O$4:O$354,0)</f>
        <v>327</v>
      </c>
    </row>
    <row r="331" spans="1:16" ht="15">
      <c r="A331" s="6" t="s">
        <v>207</v>
      </c>
      <c r="B331" s="7" t="s">
        <v>30</v>
      </c>
      <c r="C331" s="30">
        <v>8437</v>
      </c>
      <c r="D331" s="30">
        <v>8426</v>
      </c>
      <c r="E331" s="30">
        <v>8439</v>
      </c>
      <c r="F331" s="30">
        <v>8425</v>
      </c>
      <c r="G331" s="30">
        <v>8380</v>
      </c>
      <c r="H331" s="30">
        <v>8319</v>
      </c>
      <c r="I331" s="30">
        <v>8280</v>
      </c>
      <c r="J331" s="30">
        <v>8241</v>
      </c>
      <c r="K331" s="8">
        <f>J331-I331</f>
        <v>-39</v>
      </c>
      <c r="L331" s="9">
        <f>(J331-I331)/I331</f>
        <v>-0.004710144927536232</v>
      </c>
      <c r="M331" s="10">
        <f>RANK(L331,$L$4:$L$354,0)</f>
        <v>315</v>
      </c>
      <c r="N331" s="8">
        <f>J331-C331</f>
        <v>-196</v>
      </c>
      <c r="O331" s="9">
        <f>(J331-C331)/C331</f>
        <v>-0.02323100628185374</v>
      </c>
      <c r="P331" s="10">
        <f>RANK(O331,O$4:O$354,0)</f>
        <v>328</v>
      </c>
    </row>
    <row r="332" spans="1:16" ht="15">
      <c r="A332" s="6" t="s">
        <v>218</v>
      </c>
      <c r="B332" s="7" t="s">
        <v>14</v>
      </c>
      <c r="C332" s="30">
        <v>1509</v>
      </c>
      <c r="D332" s="30">
        <v>1508</v>
      </c>
      <c r="E332" s="30">
        <v>1503</v>
      </c>
      <c r="F332" s="30">
        <v>1503</v>
      </c>
      <c r="G332" s="30">
        <v>1498</v>
      </c>
      <c r="H332" s="30">
        <v>1491</v>
      </c>
      <c r="I332" s="30">
        <v>1478</v>
      </c>
      <c r="J332" s="30">
        <v>1473</v>
      </c>
      <c r="K332" s="8">
        <f>J332-I332</f>
        <v>-5</v>
      </c>
      <c r="L332" s="9">
        <f>(J332-I332)/I332</f>
        <v>-0.0033829499323410014</v>
      </c>
      <c r="M332" s="10">
        <f>RANK(L332,$L$4:$L$354,0)</f>
        <v>307</v>
      </c>
      <c r="N332" s="8">
        <f>J332-C332</f>
        <v>-36</v>
      </c>
      <c r="O332" s="9">
        <f>(J332-C332)/C332</f>
        <v>-0.02385685884691849</v>
      </c>
      <c r="P332" s="10">
        <f>RANK(O332,O$4:O$354,0)</f>
        <v>329</v>
      </c>
    </row>
    <row r="333" spans="1:16" ht="15">
      <c r="A333" s="6" t="s">
        <v>66</v>
      </c>
      <c r="B333" s="7" t="s">
        <v>30</v>
      </c>
      <c r="C333" s="30">
        <v>1899</v>
      </c>
      <c r="D333" s="30">
        <v>1897</v>
      </c>
      <c r="E333" s="30">
        <v>1902</v>
      </c>
      <c r="F333" s="30">
        <v>1897</v>
      </c>
      <c r="G333" s="30">
        <v>1886</v>
      </c>
      <c r="H333" s="30">
        <v>1874</v>
      </c>
      <c r="I333" s="30">
        <v>1865</v>
      </c>
      <c r="J333" s="30">
        <v>1851</v>
      </c>
      <c r="K333" s="8">
        <f>J333-I333</f>
        <v>-14</v>
      </c>
      <c r="L333" s="9">
        <f>(J333-I333)/I333</f>
        <v>-0.007506702412868633</v>
      </c>
      <c r="M333" s="10">
        <f>RANK(L333,$L$4:$L$354,0)</f>
        <v>342</v>
      </c>
      <c r="N333" s="8">
        <f>J333-C333</f>
        <v>-48</v>
      </c>
      <c r="O333" s="9">
        <f>(J333-C333)/C333</f>
        <v>-0.02527646129541864</v>
      </c>
      <c r="P333" s="10">
        <f>RANK(O333,O$4:O$354,0)</f>
        <v>330</v>
      </c>
    </row>
    <row r="334" spans="1:16" ht="15">
      <c r="A334" s="6" t="s">
        <v>93</v>
      </c>
      <c r="B334" s="7" t="s">
        <v>30</v>
      </c>
      <c r="C334" s="30">
        <v>5122</v>
      </c>
      <c r="D334" s="30">
        <v>5122</v>
      </c>
      <c r="E334" s="30">
        <v>5117</v>
      </c>
      <c r="F334" s="30">
        <v>5110</v>
      </c>
      <c r="G334" s="30">
        <v>5083</v>
      </c>
      <c r="H334" s="30">
        <v>5045</v>
      </c>
      <c r="I334" s="30">
        <v>5014</v>
      </c>
      <c r="J334" s="30">
        <v>4992</v>
      </c>
      <c r="K334" s="8">
        <f>J334-I334</f>
        <v>-22</v>
      </c>
      <c r="L334" s="9">
        <f>(J334-I334)/I334</f>
        <v>-0.0043877143996808934</v>
      </c>
      <c r="M334" s="10">
        <f>RANK(L334,$L$4:$L$354,0)</f>
        <v>312</v>
      </c>
      <c r="N334" s="8">
        <f>J334-C334</f>
        <v>-130</v>
      </c>
      <c r="O334" s="9">
        <f>(J334-C334)/C334</f>
        <v>-0.025380710659898477</v>
      </c>
      <c r="P334" s="10">
        <f>RANK(O334,O$4:O$354,0)</f>
        <v>331</v>
      </c>
    </row>
    <row r="335" spans="1:16" ht="15">
      <c r="A335" s="6" t="s">
        <v>280</v>
      </c>
      <c r="B335" s="7" t="s">
        <v>14</v>
      </c>
      <c r="C335" s="30">
        <v>3257</v>
      </c>
      <c r="D335" s="30">
        <v>3254</v>
      </c>
      <c r="E335" s="30">
        <v>3241</v>
      </c>
      <c r="F335" s="30">
        <v>3236</v>
      </c>
      <c r="G335" s="30">
        <v>3222</v>
      </c>
      <c r="H335" s="30">
        <v>3206</v>
      </c>
      <c r="I335" s="30">
        <v>3191</v>
      </c>
      <c r="J335" s="30">
        <v>3172</v>
      </c>
      <c r="K335" s="8">
        <f>J335-I335</f>
        <v>-19</v>
      </c>
      <c r="L335" s="9">
        <f>(J335-I335)/I335</f>
        <v>-0.005954246317768724</v>
      </c>
      <c r="M335" s="10">
        <f>RANK(L335,$L$4:$L$354,0)</f>
        <v>326</v>
      </c>
      <c r="N335" s="8">
        <f>J335-C335</f>
        <v>-85</v>
      </c>
      <c r="O335" s="9">
        <f>(J335-C335)/C335</f>
        <v>-0.026097635861221984</v>
      </c>
      <c r="P335" s="10">
        <f>RANK(O335,O$4:O$354,0)</f>
        <v>332</v>
      </c>
    </row>
    <row r="336" spans="1:16" ht="15">
      <c r="A336" s="6" t="s">
        <v>339</v>
      </c>
      <c r="B336" s="7" t="s">
        <v>14</v>
      </c>
      <c r="C336" s="30">
        <v>1306</v>
      </c>
      <c r="D336" s="30">
        <v>1305</v>
      </c>
      <c r="E336" s="30">
        <v>1298</v>
      </c>
      <c r="F336" s="30">
        <v>1296</v>
      </c>
      <c r="G336" s="30">
        <v>1290</v>
      </c>
      <c r="H336" s="30">
        <v>1281</v>
      </c>
      <c r="I336" s="30">
        <v>1274</v>
      </c>
      <c r="J336" s="30">
        <v>1270</v>
      </c>
      <c r="K336" s="8">
        <f>J336-I336</f>
        <v>-4</v>
      </c>
      <c r="L336" s="9">
        <f>(J336-I336)/I336</f>
        <v>-0.0031397174254317113</v>
      </c>
      <c r="M336" s="10">
        <f>RANK(L336,$L$4:$L$354,0)</f>
        <v>302</v>
      </c>
      <c r="N336" s="8">
        <f>J336-C336</f>
        <v>-36</v>
      </c>
      <c r="O336" s="9">
        <f>(J336-C336)/C336</f>
        <v>-0.027565084226646247</v>
      </c>
      <c r="P336" s="10">
        <f>RANK(O336,O$4:O$354,0)</f>
        <v>333</v>
      </c>
    </row>
    <row r="337" spans="1:16" ht="15">
      <c r="A337" s="6" t="s">
        <v>165</v>
      </c>
      <c r="B337" s="7" t="s">
        <v>14</v>
      </c>
      <c r="C337" s="30">
        <v>5943</v>
      </c>
      <c r="D337" s="30">
        <v>5946</v>
      </c>
      <c r="E337" s="30">
        <v>5926</v>
      </c>
      <c r="F337" s="30">
        <v>5936</v>
      </c>
      <c r="G337" s="30">
        <v>5903</v>
      </c>
      <c r="H337" s="30">
        <v>5853</v>
      </c>
      <c r="I337" s="30">
        <v>5820</v>
      </c>
      <c r="J337" s="30">
        <v>5777</v>
      </c>
      <c r="K337" s="8">
        <f>J337-I337</f>
        <v>-43</v>
      </c>
      <c r="L337" s="9">
        <f>(J337-I337)/I337</f>
        <v>-0.007388316151202749</v>
      </c>
      <c r="M337" s="10">
        <f>RANK(L337,$L$4:$L$354,0)</f>
        <v>341</v>
      </c>
      <c r="N337" s="8">
        <f>J337-C337</f>
        <v>-166</v>
      </c>
      <c r="O337" s="9">
        <f>(J337-C337)/C337</f>
        <v>-0.027932020864883056</v>
      </c>
      <c r="P337" s="10">
        <f>RANK(O337,O$4:O$354,0)</f>
        <v>334</v>
      </c>
    </row>
    <row r="338" spans="1:16" ht="15">
      <c r="A338" s="6" t="s">
        <v>266</v>
      </c>
      <c r="B338" s="7" t="s">
        <v>30</v>
      </c>
      <c r="C338" s="30">
        <v>393</v>
      </c>
      <c r="D338" s="30">
        <v>393</v>
      </c>
      <c r="E338" s="30">
        <v>394</v>
      </c>
      <c r="F338" s="30">
        <v>394</v>
      </c>
      <c r="G338" s="30">
        <v>391</v>
      </c>
      <c r="H338" s="30">
        <v>387</v>
      </c>
      <c r="I338" s="30">
        <v>383</v>
      </c>
      <c r="J338" s="30">
        <v>382</v>
      </c>
      <c r="K338" s="8">
        <f>J338-I338</f>
        <v>-1</v>
      </c>
      <c r="L338" s="9">
        <f>(J338-I338)/I338</f>
        <v>-0.0026109660574412533</v>
      </c>
      <c r="M338" s="10">
        <f>RANK(L338,$L$4:$L$354,0)</f>
        <v>291</v>
      </c>
      <c r="N338" s="8">
        <f>J338-C338</f>
        <v>-11</v>
      </c>
      <c r="O338" s="9">
        <f>(J338-C338)/C338</f>
        <v>-0.027989821882951654</v>
      </c>
      <c r="P338" s="10">
        <f>RANK(O338,O$4:O$354,0)</f>
        <v>335</v>
      </c>
    </row>
    <row r="339" spans="1:16" ht="15">
      <c r="A339" s="6" t="s">
        <v>281</v>
      </c>
      <c r="B339" s="7" t="s">
        <v>30</v>
      </c>
      <c r="C339" s="30">
        <v>1893</v>
      </c>
      <c r="D339" s="30">
        <v>1893</v>
      </c>
      <c r="E339" s="30">
        <v>1893</v>
      </c>
      <c r="F339" s="30">
        <v>1873</v>
      </c>
      <c r="G339" s="30">
        <v>1868</v>
      </c>
      <c r="H339" s="30">
        <v>1856</v>
      </c>
      <c r="I339" s="30">
        <v>1847</v>
      </c>
      <c r="J339" s="30">
        <v>1838</v>
      </c>
      <c r="K339" s="8">
        <f>J339-I339</f>
        <v>-9</v>
      </c>
      <c r="L339" s="9">
        <f>(J339-I339)/I339</f>
        <v>-0.004872766648619383</v>
      </c>
      <c r="M339" s="10">
        <f>RANK(L339,$L$4:$L$354,0)</f>
        <v>318</v>
      </c>
      <c r="N339" s="8">
        <f>J339-C339</f>
        <v>-55</v>
      </c>
      <c r="O339" s="9">
        <f>(J339-C339)/C339</f>
        <v>-0.029054410987849975</v>
      </c>
      <c r="P339" s="10">
        <f>RANK(O339,O$4:O$354,0)</f>
        <v>336</v>
      </c>
    </row>
    <row r="340" spans="1:16" ht="15">
      <c r="A340" s="6" t="s">
        <v>325</v>
      </c>
      <c r="B340" s="7" t="s">
        <v>30</v>
      </c>
      <c r="C340" s="30">
        <v>780</v>
      </c>
      <c r="D340" s="30">
        <v>779</v>
      </c>
      <c r="E340" s="30">
        <v>781</v>
      </c>
      <c r="F340" s="30">
        <v>778</v>
      </c>
      <c r="G340" s="30">
        <v>774</v>
      </c>
      <c r="H340" s="30">
        <v>768</v>
      </c>
      <c r="I340" s="30">
        <v>762</v>
      </c>
      <c r="J340" s="30">
        <v>757</v>
      </c>
      <c r="K340" s="8">
        <f>J340-I340</f>
        <v>-5</v>
      </c>
      <c r="L340" s="9">
        <f>(J340-I340)/I340</f>
        <v>-0.006561679790026247</v>
      </c>
      <c r="M340" s="10">
        <f>RANK(L340,$L$4:$L$354,0)</f>
        <v>333</v>
      </c>
      <c r="N340" s="8">
        <f>J340-C340</f>
        <v>-23</v>
      </c>
      <c r="O340" s="9">
        <f>(J340-C340)/C340</f>
        <v>-0.029487179487179487</v>
      </c>
      <c r="P340" s="10">
        <f>RANK(O340,O$4:O$354,0)</f>
        <v>337</v>
      </c>
    </row>
    <row r="341" spans="1:16" ht="15">
      <c r="A341" s="6" t="s">
        <v>237</v>
      </c>
      <c r="B341" s="7" t="s">
        <v>30</v>
      </c>
      <c r="C341" s="30">
        <v>7839</v>
      </c>
      <c r="D341" s="30">
        <v>7832</v>
      </c>
      <c r="E341" s="30">
        <v>7839</v>
      </c>
      <c r="F341" s="30">
        <v>7815</v>
      </c>
      <c r="G341" s="30">
        <v>7765</v>
      </c>
      <c r="H341" s="30">
        <v>7708</v>
      </c>
      <c r="I341" s="30">
        <v>7655</v>
      </c>
      <c r="J341" s="30">
        <v>7606</v>
      </c>
      <c r="K341" s="8">
        <f>J341-I341</f>
        <v>-49</v>
      </c>
      <c r="L341" s="9">
        <f>(J341-I341)/I341</f>
        <v>-0.006401045068582626</v>
      </c>
      <c r="M341" s="10">
        <f>RANK(L341,$L$4:$L$354,0)</f>
        <v>332</v>
      </c>
      <c r="N341" s="8">
        <f>J341-C341</f>
        <v>-233</v>
      </c>
      <c r="O341" s="9">
        <f>(J341-C341)/C341</f>
        <v>-0.02972317897691032</v>
      </c>
      <c r="P341" s="10">
        <f>RANK(O341,O$4:O$354,0)</f>
        <v>338</v>
      </c>
    </row>
    <row r="342" spans="1:16" ht="15">
      <c r="A342" s="6" t="s">
        <v>239</v>
      </c>
      <c r="B342" s="7" t="s">
        <v>14</v>
      </c>
      <c r="C342" s="30">
        <v>1612</v>
      </c>
      <c r="D342" s="30">
        <v>1610</v>
      </c>
      <c r="E342" s="30">
        <v>1604</v>
      </c>
      <c r="F342" s="30">
        <v>1603</v>
      </c>
      <c r="G342" s="30">
        <v>1595</v>
      </c>
      <c r="H342" s="30">
        <v>1584</v>
      </c>
      <c r="I342" s="30">
        <v>1576</v>
      </c>
      <c r="J342" s="30">
        <v>1564</v>
      </c>
      <c r="K342" s="8">
        <f>J342-I342</f>
        <v>-12</v>
      </c>
      <c r="L342" s="9">
        <f>(J342-I342)/I342</f>
        <v>-0.007614213197969543</v>
      </c>
      <c r="M342" s="10">
        <f>RANK(L342,$L$4:$L$354,0)</f>
        <v>343</v>
      </c>
      <c r="N342" s="8">
        <f>J342-C342</f>
        <v>-48</v>
      </c>
      <c r="O342" s="9">
        <f>(J342-C342)/C342</f>
        <v>-0.02977667493796526</v>
      </c>
      <c r="P342" s="10">
        <f>RANK(O342,O$4:O$354,0)</f>
        <v>339</v>
      </c>
    </row>
    <row r="343" spans="1:16" ht="15">
      <c r="A343" s="6" t="s">
        <v>210</v>
      </c>
      <c r="B343" s="7" t="s">
        <v>14</v>
      </c>
      <c r="C343" s="30">
        <v>167</v>
      </c>
      <c r="D343" s="30">
        <v>167</v>
      </c>
      <c r="E343" s="30">
        <v>166</v>
      </c>
      <c r="F343" s="30">
        <v>166</v>
      </c>
      <c r="G343" s="30">
        <v>165</v>
      </c>
      <c r="H343" s="30">
        <v>164</v>
      </c>
      <c r="I343" s="30">
        <v>163</v>
      </c>
      <c r="J343" s="30">
        <v>162</v>
      </c>
      <c r="K343" s="8">
        <f>J343-I343</f>
        <v>-1</v>
      </c>
      <c r="L343" s="9">
        <f>(J343-I343)/I343</f>
        <v>-0.006134969325153374</v>
      </c>
      <c r="M343" s="10">
        <f>RANK(L343,$L$4:$L$354,0)</f>
        <v>327</v>
      </c>
      <c r="N343" s="8">
        <f>J343-C343</f>
        <v>-5</v>
      </c>
      <c r="O343" s="9">
        <f>(J343-C343)/C343</f>
        <v>-0.029940119760479042</v>
      </c>
      <c r="P343" s="10">
        <f>RANK(O343,O$4:O$354,0)</f>
        <v>340</v>
      </c>
    </row>
    <row r="344" spans="1:16" ht="15">
      <c r="A344" s="6" t="s">
        <v>72</v>
      </c>
      <c r="B344" s="7" t="s">
        <v>30</v>
      </c>
      <c r="C344" s="30">
        <v>1266</v>
      </c>
      <c r="D344" s="30">
        <v>1265</v>
      </c>
      <c r="E344" s="30">
        <v>1266</v>
      </c>
      <c r="F344" s="30">
        <v>1264</v>
      </c>
      <c r="G344" s="30">
        <v>1255</v>
      </c>
      <c r="H344" s="30">
        <v>1244</v>
      </c>
      <c r="I344" s="30">
        <v>1233</v>
      </c>
      <c r="J344" s="30">
        <v>1227</v>
      </c>
      <c r="K344" s="8">
        <f>J344-I344</f>
        <v>-6</v>
      </c>
      <c r="L344" s="9">
        <f>(J344-I344)/I344</f>
        <v>-0.004866180048661801</v>
      </c>
      <c r="M344" s="10">
        <f>RANK(L344,$L$4:$L$354,0)</f>
        <v>317</v>
      </c>
      <c r="N344" s="8">
        <f>J344-C344</f>
        <v>-39</v>
      </c>
      <c r="O344" s="9">
        <f>(J344-C344)/C344</f>
        <v>-0.030805687203791468</v>
      </c>
      <c r="P344" s="10">
        <f>RANK(O344,O$4:O$354,0)</f>
        <v>341</v>
      </c>
    </row>
    <row r="345" spans="1:16" ht="15">
      <c r="A345" s="6" t="s">
        <v>358</v>
      </c>
      <c r="B345" s="7" t="s">
        <v>14</v>
      </c>
      <c r="C345" s="30">
        <v>899</v>
      </c>
      <c r="D345" s="30">
        <v>898</v>
      </c>
      <c r="E345" s="30">
        <v>895</v>
      </c>
      <c r="F345" s="30">
        <v>894</v>
      </c>
      <c r="G345" s="30">
        <v>892</v>
      </c>
      <c r="H345" s="30">
        <v>886</v>
      </c>
      <c r="I345" s="30">
        <v>878</v>
      </c>
      <c r="J345" s="30">
        <v>871</v>
      </c>
      <c r="K345" s="8">
        <f>J345-I345</f>
        <v>-7</v>
      </c>
      <c r="L345" s="9">
        <f>(J345-I345)/I345</f>
        <v>-0.007972665148063782</v>
      </c>
      <c r="M345" s="10">
        <f>RANK(L345,$L$4:$L$354,0)</f>
        <v>344</v>
      </c>
      <c r="N345" s="8">
        <f>J345-C345</f>
        <v>-28</v>
      </c>
      <c r="O345" s="9">
        <f>(J345-C345)/C345</f>
        <v>-0.03114571746384872</v>
      </c>
      <c r="P345" s="10">
        <f>RANK(O345,O$4:O$354,0)</f>
        <v>342</v>
      </c>
    </row>
    <row r="346" spans="1:16" ht="15">
      <c r="A346" s="6" t="s">
        <v>82</v>
      </c>
      <c r="B346" s="7" t="s">
        <v>14</v>
      </c>
      <c r="C346" s="30">
        <v>1702</v>
      </c>
      <c r="D346" s="30">
        <v>1701</v>
      </c>
      <c r="E346" s="30">
        <v>1691</v>
      </c>
      <c r="F346" s="30">
        <v>1691</v>
      </c>
      <c r="G346" s="30">
        <v>1682</v>
      </c>
      <c r="H346" s="30">
        <v>1671</v>
      </c>
      <c r="I346" s="30">
        <v>1659</v>
      </c>
      <c r="J346" s="30">
        <v>1648</v>
      </c>
      <c r="K346" s="8">
        <f>J346-I346</f>
        <v>-11</v>
      </c>
      <c r="L346" s="9">
        <f>(J346-I346)/I346</f>
        <v>-0.006630500301386378</v>
      </c>
      <c r="M346" s="10">
        <f>RANK(L346,$L$4:$L$354,0)</f>
        <v>335</v>
      </c>
      <c r="N346" s="8">
        <f>J346-C346</f>
        <v>-54</v>
      </c>
      <c r="O346" s="9">
        <f>(J346-C346)/C346</f>
        <v>-0.03172737955346651</v>
      </c>
      <c r="P346" s="10">
        <f>RANK(O346,O$4:O$354,0)</f>
        <v>343</v>
      </c>
    </row>
    <row r="347" spans="1:16" ht="15">
      <c r="A347" s="6" t="s">
        <v>129</v>
      </c>
      <c r="B347" s="7" t="s">
        <v>14</v>
      </c>
      <c r="C347" s="30">
        <v>7104</v>
      </c>
      <c r="D347" s="30">
        <v>7095</v>
      </c>
      <c r="E347" s="30">
        <v>7026</v>
      </c>
      <c r="F347" s="30">
        <v>7030</v>
      </c>
      <c r="G347" s="30">
        <v>6991</v>
      </c>
      <c r="H347" s="30">
        <v>6917</v>
      </c>
      <c r="I347" s="30">
        <v>6888</v>
      </c>
      <c r="J347" s="30">
        <v>6854</v>
      </c>
      <c r="K347" s="8">
        <f>J347-I347</f>
        <v>-34</v>
      </c>
      <c r="L347" s="9">
        <f>(J347-I347)/I347</f>
        <v>-0.004936120789779327</v>
      </c>
      <c r="M347" s="10">
        <f>RANK(L347,$L$4:$L$354,0)</f>
        <v>319</v>
      </c>
      <c r="N347" s="8">
        <f>J347-C347</f>
        <v>-250</v>
      </c>
      <c r="O347" s="9">
        <f>(J347-C347)/C347</f>
        <v>-0.03519144144144144</v>
      </c>
      <c r="P347" s="10">
        <f>RANK(O347,O$4:O$354,0)</f>
        <v>344</v>
      </c>
    </row>
    <row r="348" spans="1:16" ht="15">
      <c r="A348" s="6" t="s">
        <v>116</v>
      </c>
      <c r="B348" s="7" t="s">
        <v>14</v>
      </c>
      <c r="C348" s="30">
        <v>752</v>
      </c>
      <c r="D348" s="30">
        <v>751</v>
      </c>
      <c r="E348" s="30">
        <v>750</v>
      </c>
      <c r="F348" s="30">
        <v>750</v>
      </c>
      <c r="G348" s="30">
        <v>744</v>
      </c>
      <c r="H348" s="30">
        <v>737</v>
      </c>
      <c r="I348" s="30">
        <v>730</v>
      </c>
      <c r="J348" s="30">
        <v>725</v>
      </c>
      <c r="K348" s="8">
        <f>J348-I348</f>
        <v>-5</v>
      </c>
      <c r="L348" s="9">
        <f>(J348-I348)/I348</f>
        <v>-0.00684931506849315</v>
      </c>
      <c r="M348" s="10">
        <f>RANK(L348,$L$4:$L$354,0)</f>
        <v>336</v>
      </c>
      <c r="N348" s="8">
        <f>J348-C348</f>
        <v>-27</v>
      </c>
      <c r="O348" s="9">
        <f>(J348-C348)/C348</f>
        <v>-0.03590425531914894</v>
      </c>
      <c r="P348" s="10">
        <f>RANK(O348,O$4:O$354,0)</f>
        <v>345</v>
      </c>
    </row>
    <row r="349" spans="1:16" ht="15">
      <c r="A349" s="6" t="s">
        <v>262</v>
      </c>
      <c r="B349" s="7" t="s">
        <v>14</v>
      </c>
      <c r="C349" s="30">
        <v>1475</v>
      </c>
      <c r="D349" s="30">
        <v>1474</v>
      </c>
      <c r="E349" s="30">
        <v>1465</v>
      </c>
      <c r="F349" s="30">
        <v>1461</v>
      </c>
      <c r="G349" s="30">
        <v>1450</v>
      </c>
      <c r="H349" s="30">
        <v>1439</v>
      </c>
      <c r="I349" s="30">
        <v>1429</v>
      </c>
      <c r="J349" s="30">
        <v>1419</v>
      </c>
      <c r="K349" s="8">
        <f>J349-I349</f>
        <v>-10</v>
      </c>
      <c r="L349" s="9">
        <f>(J349-I349)/I349</f>
        <v>-0.006997900629811057</v>
      </c>
      <c r="M349" s="10">
        <f>RANK(L349,$L$4:$L$354,0)</f>
        <v>337</v>
      </c>
      <c r="N349" s="8">
        <f>J349-C349</f>
        <v>-56</v>
      </c>
      <c r="O349" s="9">
        <f>(J349-C349)/C349</f>
        <v>-0.03796610169491525</v>
      </c>
      <c r="P349" s="10">
        <f>RANK(O349,O$4:O$354,0)</f>
        <v>346</v>
      </c>
    </row>
    <row r="350" spans="1:16" ht="15">
      <c r="A350" s="6" t="s">
        <v>163</v>
      </c>
      <c r="B350" s="7" t="s">
        <v>14</v>
      </c>
      <c r="C350" s="30">
        <v>3091</v>
      </c>
      <c r="D350" s="30">
        <v>3087</v>
      </c>
      <c r="E350" s="30">
        <v>3068</v>
      </c>
      <c r="F350" s="30">
        <v>3060</v>
      </c>
      <c r="G350" s="30">
        <v>3037</v>
      </c>
      <c r="H350" s="30">
        <v>3012</v>
      </c>
      <c r="I350" s="30">
        <v>2991</v>
      </c>
      <c r="J350" s="30">
        <v>2970</v>
      </c>
      <c r="K350" s="8">
        <f>J350-I350</f>
        <v>-21</v>
      </c>
      <c r="L350" s="9">
        <f>(J350-I350)/I350</f>
        <v>-0.007021063189568706</v>
      </c>
      <c r="M350" s="10">
        <f>RANK(L350,$L$4:$L$354,0)</f>
        <v>339</v>
      </c>
      <c r="N350" s="8">
        <f>J350-C350</f>
        <v>-121</v>
      </c>
      <c r="O350" s="9">
        <f>(J350-C350)/C350</f>
        <v>-0.03914590747330961</v>
      </c>
      <c r="P350" s="10">
        <f>RANK(O350,O$4:O$354,0)</f>
        <v>347</v>
      </c>
    </row>
    <row r="351" spans="1:16" ht="15">
      <c r="A351" s="6" t="s">
        <v>250</v>
      </c>
      <c r="B351" s="7" t="s">
        <v>14</v>
      </c>
      <c r="C351" s="30">
        <v>44737</v>
      </c>
      <c r="D351" s="30">
        <v>44691</v>
      </c>
      <c r="E351" s="30">
        <v>44374</v>
      </c>
      <c r="F351" s="30">
        <v>44301</v>
      </c>
      <c r="G351" s="30">
        <v>44041</v>
      </c>
      <c r="H351" s="30">
        <v>43678</v>
      </c>
      <c r="I351" s="30">
        <v>43238</v>
      </c>
      <c r="J351" s="30">
        <v>42846</v>
      </c>
      <c r="K351" s="8">
        <f>J351-I351</f>
        <v>-392</v>
      </c>
      <c r="L351" s="9">
        <f>(J351-I351)/I351</f>
        <v>-0.009066099264535825</v>
      </c>
      <c r="M351" s="10">
        <f>RANK(L351,$L$4:$L$354,0)</f>
        <v>348</v>
      </c>
      <c r="N351" s="8">
        <f>J351-C351</f>
        <v>-1891</v>
      </c>
      <c r="O351" s="9">
        <f>(J351-C351)/C351</f>
        <v>-0.04226926257907325</v>
      </c>
      <c r="P351" s="10">
        <f>RANK(O351,O$4:O$354,0)</f>
        <v>348</v>
      </c>
    </row>
    <row r="352" spans="1:16" ht="15">
      <c r="A352" s="6" t="s">
        <v>13</v>
      </c>
      <c r="B352" s="7" t="s">
        <v>14</v>
      </c>
      <c r="C352" s="30">
        <v>8485</v>
      </c>
      <c r="D352" s="30">
        <v>8475</v>
      </c>
      <c r="E352" s="30">
        <v>8416</v>
      </c>
      <c r="F352" s="30">
        <v>8396</v>
      </c>
      <c r="G352" s="30">
        <v>8339</v>
      </c>
      <c r="H352" s="30">
        <v>8264</v>
      </c>
      <c r="I352" s="30">
        <v>8187</v>
      </c>
      <c r="J352" s="30">
        <v>8110</v>
      </c>
      <c r="K352" s="8">
        <f>J352-I352</f>
        <v>-77</v>
      </c>
      <c r="L352" s="9">
        <f>(J352-I352)/I352</f>
        <v>-0.009405154513252717</v>
      </c>
      <c r="M352" s="10">
        <f>RANK(L352,$L$4:$L$354,0)</f>
        <v>350</v>
      </c>
      <c r="N352" s="8">
        <f>J352-C352</f>
        <v>-375</v>
      </c>
      <c r="O352" s="9">
        <f>(J352-C352)/C352</f>
        <v>-0.04419563936358279</v>
      </c>
      <c r="P352" s="10">
        <f>RANK(O352,O$4:O$354,0)</f>
        <v>349</v>
      </c>
    </row>
    <row r="353" spans="1:16" ht="15">
      <c r="A353" s="6" t="s">
        <v>147</v>
      </c>
      <c r="B353" s="7" t="s">
        <v>14</v>
      </c>
      <c r="C353" s="30">
        <v>2032</v>
      </c>
      <c r="D353" s="30">
        <v>2030</v>
      </c>
      <c r="E353" s="30">
        <v>2018</v>
      </c>
      <c r="F353" s="30">
        <v>2013</v>
      </c>
      <c r="G353" s="30">
        <v>1997</v>
      </c>
      <c r="H353" s="30">
        <v>1978</v>
      </c>
      <c r="I353" s="30">
        <v>1959</v>
      </c>
      <c r="J353" s="30">
        <v>1942</v>
      </c>
      <c r="K353" s="8">
        <f>J353-I353</f>
        <v>-17</v>
      </c>
      <c r="L353" s="9">
        <f>(J353-I353)/I353</f>
        <v>-0.008677896886166412</v>
      </c>
      <c r="M353" s="10">
        <f>RANK(L353,$L$4:$L$354,0)</f>
        <v>347</v>
      </c>
      <c r="N353" s="8">
        <f>J353-C353</f>
        <v>-90</v>
      </c>
      <c r="O353" s="9">
        <f>(J353-C353)/C353</f>
        <v>-0.04429133858267716</v>
      </c>
      <c r="P353" s="10">
        <f>RANK(O353,O$4:O$354,0)</f>
        <v>350</v>
      </c>
    </row>
    <row r="354" spans="1:16" ht="15">
      <c r="A354" s="11" t="s">
        <v>223</v>
      </c>
      <c r="B354" s="12" t="s">
        <v>14</v>
      </c>
      <c r="C354" s="30">
        <v>13708</v>
      </c>
      <c r="D354" s="30">
        <v>13782</v>
      </c>
      <c r="E354" s="30">
        <v>13643</v>
      </c>
      <c r="F354" s="30">
        <v>13608</v>
      </c>
      <c r="G354" s="30">
        <v>13463</v>
      </c>
      <c r="H354" s="30">
        <v>13361</v>
      </c>
      <c r="I354" s="30">
        <v>13185</v>
      </c>
      <c r="J354" s="30">
        <v>13064</v>
      </c>
      <c r="K354" s="8">
        <f>J354-I354</f>
        <v>-121</v>
      </c>
      <c r="L354" s="9">
        <f>(J354-I354)/I354</f>
        <v>-0.009177095183921123</v>
      </c>
      <c r="M354" s="15">
        <f>RANK(L354,$L$4:$L$354,0)</f>
        <v>349</v>
      </c>
      <c r="N354" s="13">
        <f>J354-C354</f>
        <v>-644</v>
      </c>
      <c r="O354" s="14">
        <f>(J354-C354)/C354</f>
        <v>-0.04697986577181208</v>
      </c>
      <c r="P354" s="15">
        <f>RANK(O354,O$4:O$354,0)</f>
        <v>351</v>
      </c>
    </row>
    <row r="355" spans="1:16" ht="27.75" customHeight="1">
      <c r="A355" s="18" t="s">
        <v>367</v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20"/>
    </row>
  </sheetData>
  <sheetProtection/>
  <mergeCells count="8">
    <mergeCell ref="A355:P355"/>
    <mergeCell ref="A1:P1"/>
    <mergeCell ref="A2:A3"/>
    <mergeCell ref="B2:B3"/>
    <mergeCell ref="C2:C3"/>
    <mergeCell ref="D2:J2"/>
    <mergeCell ref="K2:M2"/>
    <mergeCell ref="N2:P2"/>
  </mergeCells>
  <conditionalFormatting sqref="K4:K354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4:L354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N4:N354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O4:O354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UMass Donahue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UMass Donahue Institute</dc:creator>
  <cp:keywords/>
  <dc:description/>
  <cp:lastModifiedBy>Strate, Susan</cp:lastModifiedBy>
  <dcterms:created xsi:type="dcterms:W3CDTF">2016-05-17T19:05:42Z</dcterms:created>
  <dcterms:modified xsi:type="dcterms:W3CDTF">2017-05-24T18:49:28Z</dcterms:modified>
  <cp:category/>
  <cp:version/>
  <cp:contentType/>
  <cp:contentStatus/>
</cp:coreProperties>
</file>