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66" yWindow="6585" windowWidth="19170" windowHeight="6195" activeTab="0"/>
  </bookViews>
  <sheets>
    <sheet name="App D1 cty trends by age grp" sheetId="1" r:id="rId1"/>
  </sheets>
  <definedNames/>
  <calcPr fullCalcOnLoad="1"/>
</workbook>
</file>

<file path=xl/sharedStrings.xml><?xml version="1.0" encoding="utf-8"?>
<sst xmlns="http://schemas.openxmlformats.org/spreadsheetml/2006/main" count="374" uniqueCount="48">
  <si>
    <t>CTYNAME</t>
  </si>
  <si>
    <t>Barnstable County</t>
  </si>
  <si>
    <t>YEAR</t>
  </si>
  <si>
    <t>4/1/2000 Est Base</t>
  </si>
  <si>
    <t>POPESTIMATE</t>
  </si>
  <si>
    <t>UNDER5_TOT</t>
  </si>
  <si>
    <t>AGE513_TOT</t>
  </si>
  <si>
    <t>AGE1417_TOT</t>
  </si>
  <si>
    <t>AGE1824_TOT</t>
  </si>
  <si>
    <t>AGE2544_TOT</t>
  </si>
  <si>
    <t>AGE4564_TOT</t>
  </si>
  <si>
    <t>AGE 65-84</t>
  </si>
  <si>
    <t>AGE85PLUS_TOT</t>
  </si>
  <si>
    <t>Berkshire County</t>
  </si>
  <si>
    <t>Bristol County</t>
  </si>
  <si>
    <t>Dukes County</t>
  </si>
  <si>
    <t>Essex County</t>
  </si>
  <si>
    <t>Franklin County</t>
  </si>
  <si>
    <t>Hampden County</t>
  </si>
  <si>
    <t>Hampshire County</t>
  </si>
  <si>
    <t>Middlesex County</t>
  </si>
  <si>
    <t>Nantucket County</t>
  </si>
  <si>
    <t>Norfolk County</t>
  </si>
  <si>
    <t>Plymouth County</t>
  </si>
  <si>
    <t>Suffolk County</t>
  </si>
  <si>
    <t>Worcester County</t>
  </si>
  <si>
    <t>Year</t>
  </si>
  <si>
    <t>Estimates Base 4/1/2000</t>
  </si>
  <si>
    <t>Population Estimate</t>
  </si>
  <si>
    <t>Under 5 years</t>
  </si>
  <si>
    <t>5 to 13 years</t>
  </si>
  <si>
    <t>14 to 17 years</t>
  </si>
  <si>
    <t>18 to 24 years</t>
  </si>
  <si>
    <t>25 to 44 years</t>
  </si>
  <si>
    <t>45 to 64 years</t>
  </si>
  <si>
    <t>65 to 84 years</t>
  </si>
  <si>
    <t>85 years and over</t>
  </si>
  <si>
    <t>Median Age</t>
  </si>
  <si>
    <t>MA Totals</t>
  </si>
  <si>
    <t>U.S. Totals</t>
  </si>
  <si>
    <t xml:space="preserve">Appendix D1: Annual Estimates of the Resident Population by Selected Age Groups for Massachusetts Counties: </t>
  </si>
  <si>
    <t>April 1, 2000 to July 1, 2009</t>
  </si>
  <si>
    <t xml:space="preserve">Appendix D1:  UMass Donahue Institute. Source Data from Annual Estimates of the Resident Population by Sex and Age for Massachusetts: April 1, 2000 to July 1, 2009 (SC-EST2009-02-25). </t>
  </si>
  <si>
    <t xml:space="preserve">Appendix D1:  UMass Donahue Institute.  Source Data from Annual Estimates of the Resident Population by Sex, Race, and Hispanic Origin for Counties in Massachusetts: April 1, 2000 to  July 1, 2009 </t>
  </si>
  <si>
    <t>Source: Population Division, U.S. Census Bureau.  Release Date: June 10, 2010.</t>
  </si>
  <si>
    <t xml:space="preserve">Appendix D1:  UMass Donahue Institute. Source Data from Annual Estimates of the Resident Population by Sex and Selected Age Groups for the United States: April 1, 2000 to July 1, 2009 </t>
  </si>
  <si>
    <t>(CC-EST2009-AGESEX-25).  Source: Population Division, U.S. Census Bureau.  Release Date: June 10, 2010.</t>
  </si>
  <si>
    <t>(NC-EST2009-01 &amp; NC-EST2009-02). Source: Population Division, U.S. Census Bureau.  Release Date: June 10, 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</si>
</sst>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$-409]h:mm:ss\ AM/PM"/>
    <numFmt numFmtId="170" formatCode="#,##0.0"/>
    <numFmt numFmtId="171" formatCode="[$-409]dddd\,\ mmmm\ dd\,\ yyyy"/>
  </numFmts>
  <fonts count="1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2" borderId="0" xfId="0" applyFill="1" applyAlignment="1">
      <alignment/>
    </xf>
    <xf numFmtId="168" fontId="0" fillId="2" borderId="0" xfId="0" applyNumberFormat="1" applyFill="1" applyAlignment="1">
      <alignment/>
    </xf>
    <xf numFmtId="0" fontId="0" fillId="2" borderId="0" xfId="0" applyFill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14" fontId="4" fillId="2" borderId="0" xfId="0" applyNumberFormat="1" applyFont="1" applyFill="1" applyAlignment="1">
      <alignment/>
    </xf>
    <xf numFmtId="168" fontId="4" fillId="2" borderId="0" xfId="0" applyNumberFormat="1" applyFont="1" applyFill="1" applyAlignment="1">
      <alignment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0" xfId="0" applyFont="1" applyFill="1" applyAlignment="1">
      <alignment horizontal="center"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3" borderId="0" xfId="0" applyFont="1" applyFill="1" applyAlignment="1">
      <alignment/>
    </xf>
    <xf numFmtId="0" fontId="0" fillId="4" borderId="0" xfId="0" applyFill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3" xfId="21" applyNumberFormat="1" applyFont="1" applyBorder="1" applyAlignment="1" quotePrefix="1">
      <alignment horizontal="right" wrapText="1"/>
      <protection/>
    </xf>
    <xf numFmtId="3" fontId="2" fillId="0" borderId="3" xfId="0" applyNumberFormat="1" applyFont="1" applyBorder="1" applyAlignment="1">
      <alignment/>
    </xf>
    <xf numFmtId="170" fontId="2" fillId="0" borderId="1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70" fontId="2" fillId="0" borderId="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9" fillId="0" borderId="0" xfId="21" applyFont="1" applyFill="1" applyBorder="1" applyAlignment="1">
      <alignment/>
      <protection/>
    </xf>
    <xf numFmtId="3" fontId="2" fillId="0" borderId="4" xfId="21" applyNumberFormat="1" applyFont="1" applyBorder="1" applyAlignment="1" quotePrefix="1">
      <alignment horizontal="right" wrapText="1"/>
      <protection/>
    </xf>
    <xf numFmtId="3" fontId="2" fillId="0" borderId="4" xfId="21" applyNumberFormat="1" applyFont="1" applyBorder="1" applyAlignment="1" quotePrefix="1">
      <alignment horizontal="right"/>
      <protection/>
    </xf>
    <xf numFmtId="3" fontId="2" fillId="0" borderId="3" xfId="21" applyNumberFormat="1" applyFont="1" applyBorder="1" applyAlignment="1" quotePrefix="1">
      <alignment horizontal="right"/>
      <protection/>
    </xf>
    <xf numFmtId="0" fontId="0" fillId="0" borderId="0" xfId="0" applyBorder="1" applyAlignment="1">
      <alignment/>
    </xf>
    <xf numFmtId="0" fontId="10" fillId="0" borderId="0" xfId="0" applyNumberFormat="1" applyFont="1" applyBorder="1" applyAlignment="1">
      <alignment horizontal="left" indent="2"/>
    </xf>
    <xf numFmtId="3" fontId="7" fillId="0" borderId="0" xfId="0" applyNumberFormat="1" applyFont="1" applyBorder="1" applyAlignment="1" quotePrefix="1">
      <alignment horizontal="right"/>
    </xf>
    <xf numFmtId="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3" fontId="2" fillId="0" borderId="3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wrapText="1"/>
    </xf>
    <xf numFmtId="3" fontId="2" fillId="0" borderId="4" xfId="0" applyNumberFormat="1" applyFont="1" applyBorder="1" applyAlignment="1">
      <alignment/>
    </xf>
    <xf numFmtId="3" fontId="3" fillId="0" borderId="1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170" fontId="2" fillId="0" borderId="1" xfId="0" applyNumberFormat="1" applyFont="1" applyBorder="1" applyAlignment="1">
      <alignment/>
    </xf>
    <xf numFmtId="3" fontId="2" fillId="0" borderId="3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7" fillId="4" borderId="5" xfId="21" applyFont="1" applyFill="1" applyBorder="1" applyAlignment="1">
      <alignment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7" fillId="4" borderId="8" xfId="21" applyFont="1" applyFill="1" applyBorder="1" applyAlignment="1">
      <alignment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4" borderId="5" xfId="21" applyFont="1" applyFill="1" applyBorder="1" applyAlignment="1">
      <alignment wrapText="1"/>
      <protection/>
    </xf>
    <xf numFmtId="0" fontId="0" fillId="0" borderId="6" xfId="0" applyBorder="1" applyAlignment="1">
      <alignment wrapText="1"/>
    </xf>
    <xf numFmtId="0" fontId="7" fillId="4" borderId="8" xfId="0" applyFont="1" applyFill="1" applyBorder="1" applyAlignment="1">
      <alignment horizontal="left" wrapText="1"/>
    </xf>
    <xf numFmtId="0" fontId="7" fillId="4" borderId="9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pp D1 cty trends by age gr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77"/>
  <sheetViews>
    <sheetView tabSelected="1" workbookViewId="0" topLeftCell="A215">
      <selection activeCell="A1" sqref="A1:L223"/>
    </sheetView>
  </sheetViews>
  <sheetFormatPr defaultColWidth="9.140625" defaultRowHeight="12.75"/>
  <cols>
    <col min="1" max="1" width="20.8515625" style="6" customWidth="1"/>
    <col min="2" max="11" width="10.8515625" style="0" customWidth="1"/>
    <col min="12" max="12" width="10.8515625" style="0" bestFit="1" customWidth="1"/>
    <col min="13" max="13" width="18.7109375" style="1" hidden="1" customWidth="1"/>
    <col min="14" max="14" width="0" style="2" hidden="1" customWidth="1"/>
    <col min="15" max="24" width="11.57421875" style="2" hidden="1" customWidth="1"/>
    <col min="25" max="35" width="0" style="1" hidden="1" customWidth="1"/>
    <col min="36" max="40" width="0" style="0" hidden="1" customWidth="1"/>
  </cols>
  <sheetData>
    <row r="1" spans="1:14" ht="18.75" customHeight="1">
      <c r="A1" s="53" t="s">
        <v>40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  <c r="M1" s="19"/>
      <c r="N1" s="19"/>
    </row>
    <row r="2" spans="1:24" s="18" customFormat="1" ht="18.75" customHeight="1">
      <c r="A2" s="56" t="s">
        <v>41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16"/>
      <c r="N2" s="16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s="18" customFormat="1" ht="13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13" ht="13.5" customHeight="1">
      <c r="A4" s="59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1"/>
      <c r="M4" s="3"/>
    </row>
    <row r="5" spans="1:52" s="6" customFormat="1" ht="39" customHeight="1">
      <c r="A5" s="14" t="s">
        <v>26</v>
      </c>
      <c r="B5" s="38" t="s">
        <v>27</v>
      </c>
      <c r="C5" s="37">
        <v>2000</v>
      </c>
      <c r="D5" s="37">
        <v>2001</v>
      </c>
      <c r="E5" s="37">
        <v>2002</v>
      </c>
      <c r="F5" s="37">
        <v>2003</v>
      </c>
      <c r="G5" s="37">
        <v>2004</v>
      </c>
      <c r="H5" s="37">
        <v>2005</v>
      </c>
      <c r="I5" s="37">
        <v>2006</v>
      </c>
      <c r="J5" s="37">
        <v>2007</v>
      </c>
      <c r="K5" s="37">
        <v>2008</v>
      </c>
      <c r="L5" s="37">
        <v>2009</v>
      </c>
      <c r="M5" s="10" t="s">
        <v>2</v>
      </c>
      <c r="N5" s="11" t="s">
        <v>3</v>
      </c>
      <c r="O5" s="12">
        <v>36708</v>
      </c>
      <c r="P5" s="12">
        <v>37073</v>
      </c>
      <c r="Q5" s="12">
        <v>37438</v>
      </c>
      <c r="R5" s="12">
        <v>37803</v>
      </c>
      <c r="S5" s="12">
        <v>38169</v>
      </c>
      <c r="T5" s="12">
        <v>38534</v>
      </c>
      <c r="U5" s="12">
        <v>38899</v>
      </c>
      <c r="V5" s="12">
        <v>39264</v>
      </c>
      <c r="W5" s="12">
        <v>39630</v>
      </c>
      <c r="X5" s="13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</row>
    <row r="6" spans="1:52" ht="13.5" customHeight="1">
      <c r="A6" s="15" t="s">
        <v>28</v>
      </c>
      <c r="B6" s="39">
        <v>222234</v>
      </c>
      <c r="C6" s="39">
        <v>223245</v>
      </c>
      <c r="D6" s="39">
        <v>224928</v>
      </c>
      <c r="E6" s="39">
        <v>226893</v>
      </c>
      <c r="F6" s="39">
        <v>228038</v>
      </c>
      <c r="G6" s="39">
        <v>226728</v>
      </c>
      <c r="H6" s="39">
        <v>224877</v>
      </c>
      <c r="I6" s="39">
        <v>223351</v>
      </c>
      <c r="J6" s="39">
        <v>222246</v>
      </c>
      <c r="K6" s="39">
        <v>221521</v>
      </c>
      <c r="L6" s="44">
        <v>221151</v>
      </c>
      <c r="M6" s="3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2"/>
    </row>
    <row r="7" spans="1:52" ht="13.5" customHeight="1">
      <c r="A7" s="15" t="s">
        <v>29</v>
      </c>
      <c r="B7" s="39">
        <v>10599</v>
      </c>
      <c r="C7" s="39">
        <v>10624</v>
      </c>
      <c r="D7" s="39">
        <v>10516</v>
      </c>
      <c r="E7" s="39">
        <v>10409</v>
      </c>
      <c r="F7" s="39">
        <v>10220</v>
      </c>
      <c r="G7" s="39">
        <v>9953</v>
      </c>
      <c r="H7" s="39">
        <v>9779</v>
      </c>
      <c r="I7" s="39">
        <v>9651</v>
      </c>
      <c r="J7" s="39">
        <v>9600</v>
      </c>
      <c r="K7" s="39">
        <v>9710</v>
      </c>
      <c r="L7" s="39">
        <v>9760</v>
      </c>
      <c r="M7" s="3" t="s">
        <v>5</v>
      </c>
      <c r="N7" s="2">
        <f aca="true" t="shared" si="0" ref="N7:W7">B7/B6</f>
        <v>0.04769297227246956</v>
      </c>
      <c r="O7" s="2">
        <f t="shared" si="0"/>
        <v>0.04758897175748617</v>
      </c>
      <c r="P7" s="2">
        <f t="shared" si="0"/>
        <v>0.04675273865414711</v>
      </c>
      <c r="Q7" s="2">
        <f t="shared" si="0"/>
        <v>0.04587625003856444</v>
      </c>
      <c r="R7" s="2">
        <f t="shared" si="0"/>
        <v>0.04481709188819407</v>
      </c>
      <c r="S7" s="2">
        <f t="shared" si="0"/>
        <v>0.04389841572280442</v>
      </c>
      <c r="T7" s="2">
        <f t="shared" si="0"/>
        <v>0.04348599456591826</v>
      </c>
      <c r="U7" s="2">
        <f t="shared" si="0"/>
        <v>0.04321001473017806</v>
      </c>
      <c r="V7" s="2">
        <f t="shared" si="0"/>
        <v>0.043195378094543886</v>
      </c>
      <c r="W7" s="2">
        <f t="shared" si="0"/>
        <v>0.043833316028728656</v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2"/>
    </row>
    <row r="8" spans="1:52" ht="13.5" customHeight="1">
      <c r="A8" s="15" t="s">
        <v>30</v>
      </c>
      <c r="B8" s="39">
        <v>24320</v>
      </c>
      <c r="C8" s="39">
        <v>24372</v>
      </c>
      <c r="D8" s="39">
        <v>23954</v>
      </c>
      <c r="E8" s="39">
        <v>23391</v>
      </c>
      <c r="F8" s="39">
        <v>22682</v>
      </c>
      <c r="G8" s="39">
        <v>21714</v>
      </c>
      <c r="H8" s="39">
        <v>20832</v>
      </c>
      <c r="I8" s="39">
        <v>20184</v>
      </c>
      <c r="J8" s="39">
        <v>19580</v>
      </c>
      <c r="K8" s="39">
        <v>19213</v>
      </c>
      <c r="L8" s="39">
        <v>18692</v>
      </c>
      <c r="M8" s="3" t="s">
        <v>6</v>
      </c>
      <c r="N8" s="2">
        <f aca="true" t="shared" si="1" ref="N8:W8">B8/B6</f>
        <v>0.10943419998740067</v>
      </c>
      <c r="O8" s="2">
        <f t="shared" si="1"/>
        <v>0.10917153799637169</v>
      </c>
      <c r="P8" s="2">
        <f t="shared" si="1"/>
        <v>0.10649630103855456</v>
      </c>
      <c r="Q8" s="2">
        <f t="shared" si="1"/>
        <v>0.1030926471949333</v>
      </c>
      <c r="R8" s="2">
        <f t="shared" si="1"/>
        <v>0.09946587849393522</v>
      </c>
      <c r="S8" s="2">
        <f t="shared" si="1"/>
        <v>0.09577114427860696</v>
      </c>
      <c r="T8" s="2">
        <f t="shared" si="1"/>
        <v>0.09263730839525608</v>
      </c>
      <c r="U8" s="2">
        <f t="shared" si="1"/>
        <v>0.0903689708127566</v>
      </c>
      <c r="V8" s="2">
        <f t="shared" si="1"/>
        <v>0.08810057323866347</v>
      </c>
      <c r="W8" s="2">
        <f t="shared" si="1"/>
        <v>0.08673218340473364</v>
      </c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2"/>
    </row>
    <row r="9" spans="1:52" ht="13.5" customHeight="1">
      <c r="A9" s="15" t="s">
        <v>31</v>
      </c>
      <c r="B9" s="39">
        <v>10521</v>
      </c>
      <c r="C9" s="39">
        <v>10571</v>
      </c>
      <c r="D9" s="39">
        <v>10894</v>
      </c>
      <c r="E9" s="39">
        <v>11289</v>
      </c>
      <c r="F9" s="39">
        <v>11537</v>
      </c>
      <c r="G9" s="39">
        <v>11677</v>
      </c>
      <c r="H9" s="39">
        <v>11596</v>
      </c>
      <c r="I9" s="39">
        <v>11450</v>
      </c>
      <c r="J9" s="39">
        <v>11025</v>
      </c>
      <c r="K9" s="39">
        <v>10482</v>
      </c>
      <c r="L9" s="39">
        <v>10149</v>
      </c>
      <c r="M9" s="3" t="s">
        <v>7</v>
      </c>
      <c r="N9" s="2">
        <f aca="true" t="shared" si="2" ref="N9:W9">B9/B6</f>
        <v>0.04734199087448365</v>
      </c>
      <c r="O9" s="2">
        <f t="shared" si="2"/>
        <v>0.047351564424735156</v>
      </c>
      <c r="P9" s="2">
        <f t="shared" si="2"/>
        <v>0.04843327642623417</v>
      </c>
      <c r="Q9" s="2">
        <f t="shared" si="2"/>
        <v>0.049754730203223546</v>
      </c>
      <c r="R9" s="2">
        <f t="shared" si="2"/>
        <v>0.05059244511879599</v>
      </c>
      <c r="S9" s="2">
        <f t="shared" si="2"/>
        <v>0.05150224057019865</v>
      </c>
      <c r="T9" s="2">
        <f t="shared" si="2"/>
        <v>0.05156596717316578</v>
      </c>
      <c r="U9" s="2">
        <f t="shared" si="2"/>
        <v>0.05126460145689968</v>
      </c>
      <c r="V9" s="2">
        <f t="shared" si="2"/>
        <v>0.04960719203045274</v>
      </c>
      <c r="W9" s="2">
        <f t="shared" si="2"/>
        <v>0.047318312936471034</v>
      </c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2"/>
    </row>
    <row r="10" spans="1:52" ht="13.5" customHeight="1">
      <c r="A10" s="15" t="s">
        <v>32</v>
      </c>
      <c r="B10" s="39">
        <v>11638</v>
      </c>
      <c r="C10" s="39">
        <v>11740</v>
      </c>
      <c r="D10" s="39">
        <v>12137</v>
      </c>
      <c r="E10" s="39">
        <v>12819</v>
      </c>
      <c r="F10" s="39">
        <v>13942</v>
      </c>
      <c r="G10" s="39">
        <v>14761</v>
      </c>
      <c r="H10" s="39">
        <v>15334</v>
      </c>
      <c r="I10" s="39">
        <v>15963</v>
      </c>
      <c r="J10" s="39">
        <v>16366</v>
      </c>
      <c r="K10" s="39">
        <v>16692</v>
      </c>
      <c r="L10" s="39">
        <v>16876</v>
      </c>
      <c r="M10" s="3" t="s">
        <v>8</v>
      </c>
      <c r="N10" s="2">
        <f aca="true" t="shared" si="3" ref="N10:W10">B10/B6</f>
        <v>0.05236822448410234</v>
      </c>
      <c r="O10" s="2">
        <f t="shared" si="3"/>
        <v>0.052587963896167884</v>
      </c>
      <c r="P10" s="2">
        <f t="shared" si="3"/>
        <v>0.053959489258785034</v>
      </c>
      <c r="Q10" s="2">
        <f t="shared" si="3"/>
        <v>0.05649799685314223</v>
      </c>
      <c r="R10" s="2">
        <f t="shared" si="3"/>
        <v>0.0611389329848534</v>
      </c>
      <c r="S10" s="2">
        <f t="shared" si="3"/>
        <v>0.06510444232737024</v>
      </c>
      <c r="T10" s="2">
        <f t="shared" si="3"/>
        <v>0.06818838742957262</v>
      </c>
      <c r="U10" s="2">
        <f t="shared" si="3"/>
        <v>0.07147046576912573</v>
      </c>
      <c r="V10" s="2">
        <f t="shared" si="3"/>
        <v>0.07363912061409429</v>
      </c>
      <c r="W10" s="2">
        <f t="shared" si="3"/>
        <v>0.07535177251818112</v>
      </c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2"/>
    </row>
    <row r="11" spans="1:52" ht="13.5" customHeight="1">
      <c r="A11" s="15" t="s">
        <v>33</v>
      </c>
      <c r="B11" s="39">
        <v>55578</v>
      </c>
      <c r="C11" s="39">
        <v>55608</v>
      </c>
      <c r="D11" s="39">
        <v>54149</v>
      </c>
      <c r="E11" s="39">
        <v>52880</v>
      </c>
      <c r="F11" s="39">
        <v>51192</v>
      </c>
      <c r="G11" s="39">
        <v>48923</v>
      </c>
      <c r="H11" s="39">
        <v>46412</v>
      </c>
      <c r="I11" s="39">
        <v>44250</v>
      </c>
      <c r="J11" s="39">
        <v>42601</v>
      </c>
      <c r="K11" s="39">
        <v>41280</v>
      </c>
      <c r="L11" s="39">
        <v>40168</v>
      </c>
      <c r="M11" s="3" t="s">
        <v>9</v>
      </c>
      <c r="N11" s="2">
        <f aca="true" t="shared" si="4" ref="N11:W11">B11/B6</f>
        <v>0.25008774534949646</v>
      </c>
      <c r="O11" s="2">
        <f t="shared" si="4"/>
        <v>0.24908956527581805</v>
      </c>
      <c r="P11" s="2">
        <f t="shared" si="4"/>
        <v>0.24073925878503344</v>
      </c>
      <c r="Q11" s="2">
        <f t="shared" si="4"/>
        <v>0.23306139898542486</v>
      </c>
      <c r="R11" s="2">
        <f t="shared" si="4"/>
        <v>0.2244889009726449</v>
      </c>
      <c r="S11" s="2">
        <f t="shared" si="4"/>
        <v>0.21577837761546875</v>
      </c>
      <c r="T11" s="2">
        <f t="shared" si="4"/>
        <v>0.20638838120394704</v>
      </c>
      <c r="U11" s="2">
        <f t="shared" si="4"/>
        <v>0.19811865628539832</v>
      </c>
      <c r="V11" s="2">
        <f t="shared" si="4"/>
        <v>0.19168398981309</v>
      </c>
      <c r="W11" s="2">
        <f t="shared" si="4"/>
        <v>0.18634802118083613</v>
      </c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2"/>
    </row>
    <row r="12" spans="1:52" ht="13.5" customHeight="1">
      <c r="A12" s="15" t="s">
        <v>34</v>
      </c>
      <c r="B12" s="39">
        <v>58311</v>
      </c>
      <c r="C12" s="39">
        <v>58859</v>
      </c>
      <c r="D12" s="39">
        <v>61475</v>
      </c>
      <c r="E12" s="39">
        <v>64115</v>
      </c>
      <c r="F12" s="39">
        <v>66132</v>
      </c>
      <c r="G12" s="39">
        <v>67679</v>
      </c>
      <c r="H12" s="39">
        <v>68932</v>
      </c>
      <c r="I12" s="39">
        <v>69811</v>
      </c>
      <c r="J12" s="39">
        <v>70507</v>
      </c>
      <c r="K12" s="39">
        <v>70681</v>
      </c>
      <c r="L12" s="39">
        <v>71306</v>
      </c>
      <c r="M12" s="3" t="s">
        <v>10</v>
      </c>
      <c r="N12" s="2">
        <f aca="true" t="shared" si="5" ref="N12:W12">B12/B6</f>
        <v>0.26238559356354113</v>
      </c>
      <c r="O12" s="2">
        <f t="shared" si="5"/>
        <v>0.2636520414790925</v>
      </c>
      <c r="P12" s="2">
        <f t="shared" si="5"/>
        <v>0.2733096813202447</v>
      </c>
      <c r="Q12" s="2">
        <f t="shared" si="5"/>
        <v>0.2825781315421807</v>
      </c>
      <c r="R12" s="2">
        <f t="shared" si="5"/>
        <v>0.29000429752935913</v>
      </c>
      <c r="S12" s="2">
        <f t="shared" si="5"/>
        <v>0.29850305211531</v>
      </c>
      <c r="T12" s="2">
        <f t="shared" si="5"/>
        <v>0.3065320152794639</v>
      </c>
      <c r="U12" s="2">
        <f t="shared" si="5"/>
        <v>0.31256184212293653</v>
      </c>
      <c r="V12" s="2">
        <f t="shared" si="5"/>
        <v>0.31724755451166725</v>
      </c>
      <c r="W12" s="2">
        <f t="shared" si="5"/>
        <v>0.3190713295804912</v>
      </c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2"/>
    </row>
    <row r="13" spans="1:52" ht="13.5" customHeight="1">
      <c r="A13" s="15" t="s">
        <v>35</v>
      </c>
      <c r="B13" s="39">
        <v>44820</v>
      </c>
      <c r="C13" s="39">
        <v>44960</v>
      </c>
      <c r="D13" s="39">
        <v>45114</v>
      </c>
      <c r="E13" s="39">
        <v>45176</v>
      </c>
      <c r="F13" s="39">
        <v>45367</v>
      </c>
      <c r="G13" s="39">
        <v>45108</v>
      </c>
      <c r="H13" s="39">
        <v>44945</v>
      </c>
      <c r="I13" s="39">
        <v>44808</v>
      </c>
      <c r="J13" s="39">
        <v>45197</v>
      </c>
      <c r="K13" s="39">
        <v>46046</v>
      </c>
      <c r="L13" s="39">
        <v>46752</v>
      </c>
      <c r="M13" s="3" t="s">
        <v>11</v>
      </c>
      <c r="N13" s="2">
        <f aca="true" t="shared" si="6" ref="N13:W13">B13/B6</f>
        <v>0.20167931099651717</v>
      </c>
      <c r="O13" s="2">
        <f t="shared" si="6"/>
        <v>0.2013930883110484</v>
      </c>
      <c r="P13" s="2">
        <f t="shared" si="6"/>
        <v>0.20057084933845498</v>
      </c>
      <c r="Q13" s="2">
        <f t="shared" si="6"/>
        <v>0.1991070680893637</v>
      </c>
      <c r="R13" s="2">
        <f t="shared" si="6"/>
        <v>0.19894491268999026</v>
      </c>
      <c r="S13" s="2">
        <f t="shared" si="6"/>
        <v>0.19895204826929183</v>
      </c>
      <c r="T13" s="2">
        <f t="shared" si="6"/>
        <v>0.19986481498774886</v>
      </c>
      <c r="U13" s="2">
        <f t="shared" si="6"/>
        <v>0.20061696612059046</v>
      </c>
      <c r="V13" s="2">
        <f t="shared" si="6"/>
        <v>0.2033647399728229</v>
      </c>
      <c r="W13" s="2">
        <f t="shared" si="6"/>
        <v>0.20786291141697627</v>
      </c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2"/>
    </row>
    <row r="14" spans="1:52" ht="13.5" customHeight="1">
      <c r="A14" s="15" t="s">
        <v>36</v>
      </c>
      <c r="B14" s="39">
        <v>6447</v>
      </c>
      <c r="C14" s="39">
        <v>6511</v>
      </c>
      <c r="D14" s="39">
        <v>6689</v>
      </c>
      <c r="E14" s="39">
        <v>6814</v>
      </c>
      <c r="F14" s="39">
        <v>6966</v>
      </c>
      <c r="G14" s="39">
        <v>6913</v>
      </c>
      <c r="H14" s="39">
        <v>7047</v>
      </c>
      <c r="I14" s="39">
        <v>7234</v>
      </c>
      <c r="J14" s="39">
        <v>7370</v>
      </c>
      <c r="K14" s="39">
        <v>7417</v>
      </c>
      <c r="L14" s="39">
        <v>7448</v>
      </c>
      <c r="M14" s="3" t="s">
        <v>12</v>
      </c>
      <c r="N14" s="2">
        <f aca="true" t="shared" si="7" ref="N14:W14">B14/B6</f>
        <v>0.029009962471988983</v>
      </c>
      <c r="O14" s="2">
        <f t="shared" si="7"/>
        <v>0.029165266859280163</v>
      </c>
      <c r="P14" s="2">
        <f t="shared" si="7"/>
        <v>0.029738405178546024</v>
      </c>
      <c r="Q14" s="2">
        <f t="shared" si="7"/>
        <v>0.030031777093167265</v>
      </c>
      <c r="R14" s="2">
        <f t="shared" si="7"/>
        <v>0.030547540322226997</v>
      </c>
      <c r="S14" s="2">
        <f t="shared" si="7"/>
        <v>0.030490279100949154</v>
      </c>
      <c r="T14" s="2">
        <f t="shared" si="7"/>
        <v>0.0313371309649275</v>
      </c>
      <c r="U14" s="2">
        <f t="shared" si="7"/>
        <v>0.032388482702114606</v>
      </c>
      <c r="V14" s="2">
        <f t="shared" si="7"/>
        <v>0.03316145172466546</v>
      </c>
      <c r="W14" s="2">
        <f t="shared" si="7"/>
        <v>0.033482152933581914</v>
      </c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2"/>
    </row>
    <row r="15" spans="1:52" ht="13.5" customHeight="1">
      <c r="A15" s="9" t="s">
        <v>37</v>
      </c>
      <c r="B15" s="47">
        <v>44.6</v>
      </c>
      <c r="C15" s="47">
        <v>44.6</v>
      </c>
      <c r="D15" s="47">
        <v>45.2</v>
      </c>
      <c r="E15" s="47">
        <v>45.7</v>
      </c>
      <c r="F15" s="47">
        <v>46.2</v>
      </c>
      <c r="G15" s="47">
        <v>46.8</v>
      </c>
      <c r="H15" s="47">
        <v>47.3</v>
      </c>
      <c r="I15" s="47">
        <v>47.8</v>
      </c>
      <c r="J15" s="47">
        <v>48.3</v>
      </c>
      <c r="K15" s="47">
        <v>48.8</v>
      </c>
      <c r="L15" s="47">
        <v>49.4</v>
      </c>
      <c r="M15" s="3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</row>
    <row r="16" spans="1:52" ht="12.75">
      <c r="A16" s="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2"/>
    </row>
    <row r="17" spans="1:52" ht="12.75" customHeight="1">
      <c r="A17" s="59" t="s">
        <v>13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1"/>
      <c r="M17" s="3" t="s">
        <v>0</v>
      </c>
      <c r="N17" s="2">
        <f aca="true" t="shared" si="8" ref="N17:W17">B17</f>
        <v>0</v>
      </c>
      <c r="O17" s="2">
        <f t="shared" si="8"/>
        <v>0</v>
      </c>
      <c r="P17" s="2">
        <f t="shared" si="8"/>
        <v>0</v>
      </c>
      <c r="Q17" s="2">
        <f t="shared" si="8"/>
        <v>0</v>
      </c>
      <c r="R17" s="2">
        <f t="shared" si="8"/>
        <v>0</v>
      </c>
      <c r="S17" s="2">
        <f t="shared" si="8"/>
        <v>0</v>
      </c>
      <c r="T17" s="2">
        <f t="shared" si="8"/>
        <v>0</v>
      </c>
      <c r="U17" s="2">
        <f t="shared" si="8"/>
        <v>0</v>
      </c>
      <c r="V17" s="2">
        <f t="shared" si="8"/>
        <v>0</v>
      </c>
      <c r="W17" s="2">
        <f t="shared" si="8"/>
        <v>0</v>
      </c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2"/>
    </row>
    <row r="18" spans="1:52" s="6" customFormat="1" ht="39" customHeight="1">
      <c r="A18" s="9" t="s">
        <v>26</v>
      </c>
      <c r="B18" s="41" t="s">
        <v>27</v>
      </c>
      <c r="C18" s="42">
        <v>2000</v>
      </c>
      <c r="D18" s="42">
        <v>2001</v>
      </c>
      <c r="E18" s="42">
        <v>2002</v>
      </c>
      <c r="F18" s="42">
        <v>2003</v>
      </c>
      <c r="G18" s="42">
        <v>2004</v>
      </c>
      <c r="H18" s="42">
        <v>2005</v>
      </c>
      <c r="I18" s="42">
        <v>2006</v>
      </c>
      <c r="J18" s="42">
        <v>2007</v>
      </c>
      <c r="K18" s="42">
        <v>2008</v>
      </c>
      <c r="L18" s="37">
        <v>2009</v>
      </c>
      <c r="M18" s="10" t="s">
        <v>2</v>
      </c>
      <c r="N18" s="11" t="s">
        <v>3</v>
      </c>
      <c r="O18" s="12">
        <v>36708</v>
      </c>
      <c r="P18" s="12">
        <v>37073</v>
      </c>
      <c r="Q18" s="12">
        <v>37438</v>
      </c>
      <c r="R18" s="12">
        <v>37803</v>
      </c>
      <c r="S18" s="12">
        <v>38169</v>
      </c>
      <c r="T18" s="12">
        <v>38534</v>
      </c>
      <c r="U18" s="12">
        <v>38899</v>
      </c>
      <c r="V18" s="12">
        <v>39264</v>
      </c>
      <c r="W18" s="12">
        <v>39630</v>
      </c>
      <c r="X18" s="13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2"/>
    </row>
    <row r="19" spans="1:52" ht="12.75">
      <c r="A19" s="43" t="s">
        <v>28</v>
      </c>
      <c r="B19" s="39">
        <v>134953</v>
      </c>
      <c r="C19" s="39">
        <v>134787</v>
      </c>
      <c r="D19" s="39">
        <v>133723</v>
      </c>
      <c r="E19" s="39">
        <v>133101</v>
      </c>
      <c r="F19" s="39">
        <v>132672</v>
      </c>
      <c r="G19" s="39">
        <v>132052</v>
      </c>
      <c r="H19" s="39">
        <v>131268</v>
      </c>
      <c r="I19" s="39">
        <v>130494</v>
      </c>
      <c r="J19" s="39">
        <v>130219</v>
      </c>
      <c r="K19" s="39">
        <v>129571</v>
      </c>
      <c r="L19" s="44">
        <v>129288</v>
      </c>
      <c r="M19" s="3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2"/>
    </row>
    <row r="20" spans="1:52" ht="12.75">
      <c r="A20" s="43" t="s">
        <v>29</v>
      </c>
      <c r="B20" s="39">
        <v>6964</v>
      </c>
      <c r="C20" s="39">
        <v>6942</v>
      </c>
      <c r="D20" s="39">
        <v>6630</v>
      </c>
      <c r="E20" s="39">
        <v>6483</v>
      </c>
      <c r="F20" s="39">
        <v>6350</v>
      </c>
      <c r="G20" s="39">
        <v>6265</v>
      </c>
      <c r="H20" s="39">
        <v>6180</v>
      </c>
      <c r="I20" s="39">
        <v>6251</v>
      </c>
      <c r="J20" s="39">
        <v>6281</v>
      </c>
      <c r="K20" s="39">
        <v>6314</v>
      </c>
      <c r="L20" s="39">
        <v>6333</v>
      </c>
      <c r="M20" s="3" t="s">
        <v>5</v>
      </c>
      <c r="N20" s="2">
        <f aca="true" t="shared" si="9" ref="N20:W20">B20/B19</f>
        <v>0.051603150726549245</v>
      </c>
      <c r="O20" s="2">
        <f t="shared" si="9"/>
        <v>0.05150348327360947</v>
      </c>
      <c r="P20" s="2">
        <f t="shared" si="9"/>
        <v>0.04958010215146235</v>
      </c>
      <c r="Q20" s="2">
        <f t="shared" si="9"/>
        <v>0.048707372596749836</v>
      </c>
      <c r="R20" s="2">
        <f t="shared" si="9"/>
        <v>0.04786239749155813</v>
      </c>
      <c r="S20" s="2">
        <f t="shared" si="9"/>
        <v>0.047443431375518735</v>
      </c>
      <c r="T20" s="2">
        <f t="shared" si="9"/>
        <v>0.047079257701800895</v>
      </c>
      <c r="U20" s="2">
        <f t="shared" si="9"/>
        <v>0.04790258555948933</v>
      </c>
      <c r="V20" s="2">
        <f t="shared" si="9"/>
        <v>0.048234128660180155</v>
      </c>
      <c r="W20" s="2">
        <f t="shared" si="9"/>
        <v>0.04873003990090375</v>
      </c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2"/>
    </row>
    <row r="21" spans="1:52" ht="12.75">
      <c r="A21" s="43" t="s">
        <v>30</v>
      </c>
      <c r="B21" s="39">
        <v>15610</v>
      </c>
      <c r="C21" s="39">
        <v>15546</v>
      </c>
      <c r="D21" s="39">
        <v>15238</v>
      </c>
      <c r="E21" s="39">
        <v>14871</v>
      </c>
      <c r="F21" s="39">
        <v>14619</v>
      </c>
      <c r="G21" s="39">
        <v>14155</v>
      </c>
      <c r="H21" s="39">
        <v>13699</v>
      </c>
      <c r="I21" s="39">
        <v>13251</v>
      </c>
      <c r="J21" s="39">
        <v>12870</v>
      </c>
      <c r="K21" s="39">
        <v>12483</v>
      </c>
      <c r="L21" s="39">
        <v>12269</v>
      </c>
      <c r="M21" s="3" t="s">
        <v>6</v>
      </c>
      <c r="N21" s="2">
        <f aca="true" t="shared" si="10" ref="N21:W21">B21/B19</f>
        <v>0.1156698998910732</v>
      </c>
      <c r="O21" s="2">
        <f t="shared" si="10"/>
        <v>0.11533753255135881</v>
      </c>
      <c r="P21" s="2">
        <f t="shared" si="10"/>
        <v>0.11395197535203368</v>
      </c>
      <c r="Q21" s="2">
        <f t="shared" si="10"/>
        <v>0.11172718461919895</v>
      </c>
      <c r="R21" s="2">
        <f t="shared" si="10"/>
        <v>0.11018903762662807</v>
      </c>
      <c r="S21" s="2">
        <f t="shared" si="10"/>
        <v>0.10719262108866204</v>
      </c>
      <c r="T21" s="2">
        <f t="shared" si="10"/>
        <v>0.10435902123899199</v>
      </c>
      <c r="U21" s="2">
        <f t="shared" si="10"/>
        <v>0.10154489861602832</v>
      </c>
      <c r="V21" s="2">
        <f t="shared" si="10"/>
        <v>0.09883350355938841</v>
      </c>
      <c r="W21" s="2">
        <f t="shared" si="10"/>
        <v>0.09634100223043737</v>
      </c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2"/>
    </row>
    <row r="22" spans="1:52" ht="12.75">
      <c r="A22" s="43" t="s">
        <v>31</v>
      </c>
      <c r="B22" s="39">
        <v>7613</v>
      </c>
      <c r="C22" s="39">
        <v>7604</v>
      </c>
      <c r="D22" s="39">
        <v>7567</v>
      </c>
      <c r="E22" s="39">
        <v>7533</v>
      </c>
      <c r="F22" s="39">
        <v>7442</v>
      </c>
      <c r="G22" s="39">
        <v>7508</v>
      </c>
      <c r="H22" s="39">
        <v>7469</v>
      </c>
      <c r="I22" s="39">
        <v>7353</v>
      </c>
      <c r="J22" s="39">
        <v>7319</v>
      </c>
      <c r="K22" s="39">
        <v>7051</v>
      </c>
      <c r="L22" s="39">
        <v>6829</v>
      </c>
      <c r="M22" s="3" t="s">
        <v>7</v>
      </c>
      <c r="N22" s="2">
        <f aca="true" t="shared" si="11" ref="N22:W22">B22/B19</f>
        <v>0.05641223240683794</v>
      </c>
      <c r="O22" s="2">
        <f t="shared" si="11"/>
        <v>0.05641493615853161</v>
      </c>
      <c r="P22" s="2">
        <f t="shared" si="11"/>
        <v>0.05658712412973086</v>
      </c>
      <c r="Q22" s="2">
        <f t="shared" si="11"/>
        <v>0.05659611873689905</v>
      </c>
      <c r="R22" s="2">
        <f t="shared" si="11"/>
        <v>0.05609322238301978</v>
      </c>
      <c r="S22" s="2">
        <f t="shared" si="11"/>
        <v>0.05685638990700633</v>
      </c>
      <c r="T22" s="2">
        <f t="shared" si="11"/>
        <v>0.05689886339397263</v>
      </c>
      <c r="U22" s="2">
        <f t="shared" si="11"/>
        <v>0.05634741827210447</v>
      </c>
      <c r="V22" s="2">
        <f t="shared" si="11"/>
        <v>0.056205315660541086</v>
      </c>
      <c r="W22" s="2">
        <f t="shared" si="11"/>
        <v>0.05441804107400576</v>
      </c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2"/>
    </row>
    <row r="23" spans="1:52" ht="12.75">
      <c r="A23" s="43" t="s">
        <v>32</v>
      </c>
      <c r="B23" s="39">
        <v>11395</v>
      </c>
      <c r="C23" s="39">
        <v>11424</v>
      </c>
      <c r="D23" s="39">
        <v>11543</v>
      </c>
      <c r="E23" s="39">
        <v>11761</v>
      </c>
      <c r="F23" s="39">
        <v>12151</v>
      </c>
      <c r="G23" s="39">
        <v>12505</v>
      </c>
      <c r="H23" s="39">
        <v>12926</v>
      </c>
      <c r="I23" s="39">
        <v>12877</v>
      </c>
      <c r="J23" s="39">
        <v>13051</v>
      </c>
      <c r="K23" s="39">
        <v>13094</v>
      </c>
      <c r="L23" s="39">
        <v>13210</v>
      </c>
      <c r="M23" s="3" t="s">
        <v>8</v>
      </c>
      <c r="N23" s="2">
        <f aca="true" t="shared" si="12" ref="N23:W23">B23/B19</f>
        <v>0.08443680392432922</v>
      </c>
      <c r="O23" s="2">
        <f t="shared" si="12"/>
        <v>0.08475594827394334</v>
      </c>
      <c r="P23" s="2">
        <f t="shared" si="12"/>
        <v>0.08632022913036651</v>
      </c>
      <c r="Q23" s="2">
        <f t="shared" si="12"/>
        <v>0.0883614698612332</v>
      </c>
      <c r="R23" s="2">
        <f t="shared" si="12"/>
        <v>0.09158677038109021</v>
      </c>
      <c r="S23" s="2">
        <f t="shared" si="12"/>
        <v>0.0946975433919971</v>
      </c>
      <c r="T23" s="2">
        <f t="shared" si="12"/>
        <v>0.09847030502483468</v>
      </c>
      <c r="U23" s="2">
        <f t="shared" si="12"/>
        <v>0.09867886646129324</v>
      </c>
      <c r="V23" s="2">
        <f t="shared" si="12"/>
        <v>0.10022346969336272</v>
      </c>
      <c r="W23" s="2">
        <f t="shared" si="12"/>
        <v>0.1010565635829005</v>
      </c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2"/>
    </row>
    <row r="24" spans="1:52" ht="12.75">
      <c r="A24" s="43" t="s">
        <v>33</v>
      </c>
      <c r="B24" s="39">
        <v>35573</v>
      </c>
      <c r="C24" s="39">
        <v>35383</v>
      </c>
      <c r="D24" s="39">
        <v>34403</v>
      </c>
      <c r="E24" s="39">
        <v>33362</v>
      </c>
      <c r="F24" s="39">
        <v>32443</v>
      </c>
      <c r="G24" s="39">
        <v>31374</v>
      </c>
      <c r="H24" s="39">
        <v>30278</v>
      </c>
      <c r="I24" s="39">
        <v>29227</v>
      </c>
      <c r="J24" s="39">
        <v>28397</v>
      </c>
      <c r="K24" s="39">
        <v>27702</v>
      </c>
      <c r="L24" s="39">
        <v>27055</v>
      </c>
      <c r="M24" s="3" t="s">
        <v>9</v>
      </c>
      <c r="N24" s="2">
        <f aca="true" t="shared" si="13" ref="N24:W24">B24/B19</f>
        <v>0.26359547397983</v>
      </c>
      <c r="O24" s="2">
        <f t="shared" si="13"/>
        <v>0.2625104794972809</v>
      </c>
      <c r="P24" s="2">
        <f t="shared" si="13"/>
        <v>0.2572706265937797</v>
      </c>
      <c r="Q24" s="2">
        <f t="shared" si="13"/>
        <v>0.25065176069300754</v>
      </c>
      <c r="R24" s="2">
        <f t="shared" si="13"/>
        <v>0.24453539556198745</v>
      </c>
      <c r="S24" s="2">
        <f t="shared" si="13"/>
        <v>0.2375882228213128</v>
      </c>
      <c r="T24" s="2">
        <f t="shared" si="13"/>
        <v>0.23065789072736692</v>
      </c>
      <c r="U24" s="2">
        <f t="shared" si="13"/>
        <v>0.22397198338620933</v>
      </c>
      <c r="V24" s="2">
        <f t="shared" si="13"/>
        <v>0.21807109561584714</v>
      </c>
      <c r="W24" s="2">
        <f t="shared" si="13"/>
        <v>0.21379784056617607</v>
      </c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2"/>
    </row>
    <row r="25" spans="1:52" ht="12.75">
      <c r="A25" s="43" t="s">
        <v>34</v>
      </c>
      <c r="B25" s="39">
        <v>33575</v>
      </c>
      <c r="C25" s="39">
        <v>33690</v>
      </c>
      <c r="D25" s="39">
        <v>34469</v>
      </c>
      <c r="E25" s="39">
        <v>35305</v>
      </c>
      <c r="F25" s="39">
        <v>36023</v>
      </c>
      <c r="G25" s="39">
        <v>36740</v>
      </c>
      <c r="H25" s="39">
        <v>37339</v>
      </c>
      <c r="I25" s="39">
        <v>38126</v>
      </c>
      <c r="J25" s="39">
        <v>38791</v>
      </c>
      <c r="K25" s="39">
        <v>39141</v>
      </c>
      <c r="L25" s="39">
        <v>39650</v>
      </c>
      <c r="M25" s="3" t="s">
        <v>10</v>
      </c>
      <c r="N25" s="2">
        <f aca="true" t="shared" si="14" ref="N25:W25">B25/B19</f>
        <v>0.2487903195927471</v>
      </c>
      <c r="O25" s="2">
        <f t="shared" si="14"/>
        <v>0.24994992098644528</v>
      </c>
      <c r="P25" s="2">
        <f t="shared" si="14"/>
        <v>0.25776418417175806</v>
      </c>
      <c r="Q25" s="2">
        <f t="shared" si="14"/>
        <v>0.2652496975980646</v>
      </c>
      <c r="R25" s="2">
        <f t="shared" si="14"/>
        <v>0.2715192354076218</v>
      </c>
      <c r="S25" s="2">
        <f t="shared" si="14"/>
        <v>0.2782237300457396</v>
      </c>
      <c r="T25" s="2">
        <f t="shared" si="14"/>
        <v>0.284448608952677</v>
      </c>
      <c r="U25" s="2">
        <f t="shared" si="14"/>
        <v>0.2921666896562294</v>
      </c>
      <c r="V25" s="2">
        <f t="shared" si="14"/>
        <v>0.29789047681213954</v>
      </c>
      <c r="W25" s="2">
        <f t="shared" si="14"/>
        <v>0.30208148428274845</v>
      </c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</row>
    <row r="26" spans="1:52" ht="12.75">
      <c r="A26" s="43" t="s">
        <v>35</v>
      </c>
      <c r="B26" s="39">
        <v>20801</v>
      </c>
      <c r="C26" s="39">
        <v>20759</v>
      </c>
      <c r="D26" s="39">
        <v>20422</v>
      </c>
      <c r="E26" s="39">
        <v>20256</v>
      </c>
      <c r="F26" s="39">
        <v>20067</v>
      </c>
      <c r="G26" s="39">
        <v>19814</v>
      </c>
      <c r="H26" s="39">
        <v>19673</v>
      </c>
      <c r="I26" s="39">
        <v>19627</v>
      </c>
      <c r="J26" s="39">
        <v>19642</v>
      </c>
      <c r="K26" s="39">
        <v>19864</v>
      </c>
      <c r="L26" s="39">
        <v>20036</v>
      </c>
      <c r="M26" s="3" t="s">
        <v>11</v>
      </c>
      <c r="N26" s="2">
        <f aca="true" t="shared" si="15" ref="N26:W26">B26/B19</f>
        <v>0.154135143346202</v>
      </c>
      <c r="O26" s="2">
        <f t="shared" si="15"/>
        <v>0.15401336924184084</v>
      </c>
      <c r="P26" s="2">
        <f t="shared" si="15"/>
        <v>0.15271867965869745</v>
      </c>
      <c r="Q26" s="2">
        <f t="shared" si="15"/>
        <v>0.15218518268082132</v>
      </c>
      <c r="R26" s="2">
        <f t="shared" si="15"/>
        <v>0.15125271345875543</v>
      </c>
      <c r="S26" s="2">
        <f t="shared" si="15"/>
        <v>0.150046951201042</v>
      </c>
      <c r="T26" s="2">
        <f t="shared" si="15"/>
        <v>0.14986897035073285</v>
      </c>
      <c r="U26" s="2">
        <f t="shared" si="15"/>
        <v>0.15040538262295586</v>
      </c>
      <c r="V26" s="2">
        <f t="shared" si="15"/>
        <v>0.15083820333438286</v>
      </c>
      <c r="W26" s="2">
        <f t="shared" si="15"/>
        <v>0.15330590950135448</v>
      </c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2"/>
    </row>
    <row r="27" spans="1:52" ht="12.75">
      <c r="A27" s="43" t="s">
        <v>36</v>
      </c>
      <c r="B27" s="39">
        <v>3422</v>
      </c>
      <c r="C27" s="39">
        <v>3439</v>
      </c>
      <c r="D27" s="39">
        <v>3451</v>
      </c>
      <c r="E27" s="39">
        <v>3530</v>
      </c>
      <c r="F27" s="39">
        <v>3577</v>
      </c>
      <c r="G27" s="39">
        <v>3691</v>
      </c>
      <c r="H27" s="39">
        <v>3704</v>
      </c>
      <c r="I27" s="39">
        <v>3782</v>
      </c>
      <c r="J27" s="39">
        <v>3868</v>
      </c>
      <c r="K27" s="39">
        <v>3922</v>
      </c>
      <c r="L27" s="39">
        <v>3906</v>
      </c>
      <c r="M27" s="3" t="s">
        <v>12</v>
      </c>
      <c r="N27" s="2">
        <f aca="true" t="shared" si="16" ref="N27:W27">B27/B19</f>
        <v>0.02535697613243129</v>
      </c>
      <c r="O27" s="2">
        <f t="shared" si="16"/>
        <v>0.02551433001698977</v>
      </c>
      <c r="P27" s="2">
        <f t="shared" si="16"/>
        <v>0.025807078812171428</v>
      </c>
      <c r="Q27" s="2">
        <f t="shared" si="16"/>
        <v>0.026521213214025438</v>
      </c>
      <c r="R27" s="2">
        <f t="shared" si="16"/>
        <v>0.02696122768933912</v>
      </c>
      <c r="S27" s="2">
        <f t="shared" si="16"/>
        <v>0.027951110168721413</v>
      </c>
      <c r="T27" s="2">
        <f t="shared" si="16"/>
        <v>0.02821708260962306</v>
      </c>
      <c r="U27" s="2">
        <f t="shared" si="16"/>
        <v>0.02898217542569007</v>
      </c>
      <c r="V27" s="2">
        <f t="shared" si="16"/>
        <v>0.02970380666415807</v>
      </c>
      <c r="W27" s="2">
        <f t="shared" si="16"/>
        <v>0.030269118861473633</v>
      </c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2"/>
    </row>
    <row r="28" spans="1:52" ht="12.75">
      <c r="A28" s="45" t="s">
        <v>37</v>
      </c>
      <c r="B28" s="47">
        <v>40.5</v>
      </c>
      <c r="C28" s="47">
        <v>40.6</v>
      </c>
      <c r="D28" s="47">
        <v>41</v>
      </c>
      <c r="E28" s="47">
        <v>41.5</v>
      </c>
      <c r="F28" s="47">
        <v>41.9</v>
      </c>
      <c r="G28" s="47">
        <v>42.3</v>
      </c>
      <c r="H28" s="47">
        <v>42.7</v>
      </c>
      <c r="I28" s="47">
        <v>43.2</v>
      </c>
      <c r="J28" s="47">
        <v>43.6</v>
      </c>
      <c r="K28" s="47">
        <v>44.1</v>
      </c>
      <c r="L28" s="47">
        <v>44.5</v>
      </c>
      <c r="M28" s="3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2"/>
    </row>
    <row r="29" spans="1:52" ht="12.75">
      <c r="A29" s="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2"/>
    </row>
    <row r="30" spans="1:52" ht="12.75" customHeight="1">
      <c r="A30" s="59" t="s">
        <v>14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1"/>
      <c r="M30" s="3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2"/>
    </row>
    <row r="31" spans="1:52" s="6" customFormat="1" ht="39" customHeight="1">
      <c r="A31" s="9" t="s">
        <v>26</v>
      </c>
      <c r="B31" s="41" t="s">
        <v>27</v>
      </c>
      <c r="C31" s="42">
        <v>2000</v>
      </c>
      <c r="D31" s="42">
        <v>2001</v>
      </c>
      <c r="E31" s="42">
        <v>2002</v>
      </c>
      <c r="F31" s="42">
        <v>2003</v>
      </c>
      <c r="G31" s="42">
        <v>2004</v>
      </c>
      <c r="H31" s="42">
        <v>2005</v>
      </c>
      <c r="I31" s="42">
        <v>2006</v>
      </c>
      <c r="J31" s="42">
        <v>2007</v>
      </c>
      <c r="K31" s="42">
        <v>2008</v>
      </c>
      <c r="L31" s="37">
        <v>2009</v>
      </c>
      <c r="M31" s="10" t="s">
        <v>2</v>
      </c>
      <c r="N31" s="11" t="s">
        <v>3</v>
      </c>
      <c r="O31" s="12">
        <v>36708</v>
      </c>
      <c r="P31" s="12">
        <v>37073</v>
      </c>
      <c r="Q31" s="12">
        <v>37438</v>
      </c>
      <c r="R31" s="12">
        <v>37803</v>
      </c>
      <c r="S31" s="12">
        <v>38169</v>
      </c>
      <c r="T31" s="12">
        <v>38534</v>
      </c>
      <c r="U31" s="12">
        <v>38899</v>
      </c>
      <c r="V31" s="12">
        <v>39264</v>
      </c>
      <c r="W31" s="12">
        <v>39630</v>
      </c>
      <c r="X31" s="13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2"/>
    </row>
    <row r="32" spans="1:52" ht="12.75">
      <c r="A32" s="43" t="s">
        <v>28</v>
      </c>
      <c r="B32" s="39">
        <v>534682</v>
      </c>
      <c r="C32" s="39">
        <v>536008</v>
      </c>
      <c r="D32" s="39">
        <v>538299</v>
      </c>
      <c r="E32" s="39">
        <v>542717</v>
      </c>
      <c r="F32" s="39">
        <v>545819</v>
      </c>
      <c r="G32" s="39">
        <v>545460</v>
      </c>
      <c r="H32" s="39">
        <v>544688</v>
      </c>
      <c r="I32" s="39">
        <v>543634</v>
      </c>
      <c r="J32" s="39">
        <v>544487</v>
      </c>
      <c r="K32" s="39">
        <v>545810</v>
      </c>
      <c r="L32" s="44">
        <v>547433</v>
      </c>
      <c r="M32" s="3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2"/>
    </row>
    <row r="33" spans="1:52" ht="12.75">
      <c r="A33" s="43" t="s">
        <v>29</v>
      </c>
      <c r="B33" s="39">
        <v>34287</v>
      </c>
      <c r="C33" s="39">
        <v>34336</v>
      </c>
      <c r="D33" s="39">
        <v>33887</v>
      </c>
      <c r="E33" s="39">
        <v>33861</v>
      </c>
      <c r="F33" s="39">
        <v>33471</v>
      </c>
      <c r="G33" s="39">
        <v>32945</v>
      </c>
      <c r="H33" s="39">
        <v>32534</v>
      </c>
      <c r="I33" s="39">
        <v>32293</v>
      </c>
      <c r="J33" s="39">
        <v>32020</v>
      </c>
      <c r="K33" s="39">
        <v>32046</v>
      </c>
      <c r="L33" s="39">
        <v>32127</v>
      </c>
      <c r="M33" s="3" t="s">
        <v>5</v>
      </c>
      <c r="N33" s="2">
        <f aca="true" t="shared" si="17" ref="N33:W33">B33/B32</f>
        <v>0.06412596646230843</v>
      </c>
      <c r="O33" s="2">
        <f t="shared" si="17"/>
        <v>0.06405874539185982</v>
      </c>
      <c r="P33" s="2">
        <f t="shared" si="17"/>
        <v>0.0629520025116153</v>
      </c>
      <c r="Q33" s="2">
        <f t="shared" si="17"/>
        <v>0.062391633208467766</v>
      </c>
      <c r="R33" s="2">
        <f t="shared" si="17"/>
        <v>0.061322526331989174</v>
      </c>
      <c r="S33" s="2">
        <f t="shared" si="17"/>
        <v>0.06039856268103986</v>
      </c>
      <c r="T33" s="2">
        <f t="shared" si="17"/>
        <v>0.0597296066739124</v>
      </c>
      <c r="U33" s="2">
        <f t="shared" si="17"/>
        <v>0.059402097734873094</v>
      </c>
      <c r="V33" s="2">
        <f t="shared" si="17"/>
        <v>0.05880764830014307</v>
      </c>
      <c r="W33" s="2">
        <f t="shared" si="17"/>
        <v>0.058712738865172864</v>
      </c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2"/>
    </row>
    <row r="34" spans="1:52" ht="12.75">
      <c r="A34" s="43" t="s">
        <v>30</v>
      </c>
      <c r="B34" s="39">
        <v>68512</v>
      </c>
      <c r="C34" s="39">
        <v>68566</v>
      </c>
      <c r="D34" s="39">
        <v>68795</v>
      </c>
      <c r="E34" s="39">
        <v>68496</v>
      </c>
      <c r="F34" s="39">
        <v>67748</v>
      </c>
      <c r="G34" s="39">
        <v>66475</v>
      </c>
      <c r="H34" s="39">
        <v>64619</v>
      </c>
      <c r="I34" s="39">
        <v>63333</v>
      </c>
      <c r="J34" s="39">
        <v>62248</v>
      </c>
      <c r="K34" s="39">
        <v>61292</v>
      </c>
      <c r="L34" s="39">
        <v>60568</v>
      </c>
      <c r="M34" s="3" t="s">
        <v>6</v>
      </c>
      <c r="N34" s="2">
        <f aca="true" t="shared" si="18" ref="N34:W34">B34/B32</f>
        <v>0.12813597615030992</v>
      </c>
      <c r="O34" s="2">
        <f t="shared" si="18"/>
        <v>0.12791973254130534</v>
      </c>
      <c r="P34" s="2">
        <f t="shared" si="18"/>
        <v>0.12780072041746315</v>
      </c>
      <c r="Q34" s="2">
        <f t="shared" si="18"/>
        <v>0.1262094240644756</v>
      </c>
      <c r="R34" s="2">
        <f t="shared" si="18"/>
        <v>0.12412173266229282</v>
      </c>
      <c r="S34" s="2">
        <f t="shared" si="18"/>
        <v>0.12186961463718696</v>
      </c>
      <c r="T34" s="2">
        <f t="shared" si="18"/>
        <v>0.11863488822959199</v>
      </c>
      <c r="U34" s="2">
        <f t="shared" si="18"/>
        <v>0.11649933595029008</v>
      </c>
      <c r="V34" s="2">
        <f t="shared" si="18"/>
        <v>0.11432412527755484</v>
      </c>
      <c r="W34" s="2">
        <f t="shared" si="18"/>
        <v>0.11229548744068449</v>
      </c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2"/>
    </row>
    <row r="35" spans="1:52" ht="12.75">
      <c r="A35" s="43" t="s">
        <v>31</v>
      </c>
      <c r="B35" s="39">
        <v>28921</v>
      </c>
      <c r="C35" s="39">
        <v>29026</v>
      </c>
      <c r="D35" s="39">
        <v>29323</v>
      </c>
      <c r="E35" s="39">
        <v>29999</v>
      </c>
      <c r="F35" s="39">
        <v>30460</v>
      </c>
      <c r="G35" s="39">
        <v>31101</v>
      </c>
      <c r="H35" s="39">
        <v>31464</v>
      </c>
      <c r="I35" s="39">
        <v>31239</v>
      </c>
      <c r="J35" s="39">
        <v>31060</v>
      </c>
      <c r="K35" s="39">
        <v>30363</v>
      </c>
      <c r="L35" s="39">
        <v>29813</v>
      </c>
      <c r="M35" s="3" t="s">
        <v>7</v>
      </c>
      <c r="N35" s="2">
        <f aca="true" t="shared" si="19" ref="N35:W35">B35/B32</f>
        <v>0.05409009467309541</v>
      </c>
      <c r="O35" s="2">
        <f t="shared" si="19"/>
        <v>0.054152176833181596</v>
      </c>
      <c r="P35" s="2">
        <f t="shared" si="19"/>
        <v>0.05447344319792532</v>
      </c>
      <c r="Q35" s="2">
        <f t="shared" si="19"/>
        <v>0.05527558561828725</v>
      </c>
      <c r="R35" s="2">
        <f t="shared" si="19"/>
        <v>0.05580604559386903</v>
      </c>
      <c r="S35" s="2">
        <f t="shared" si="19"/>
        <v>0.05701792982070179</v>
      </c>
      <c r="T35" s="2">
        <f t="shared" si="19"/>
        <v>0.057765179332021264</v>
      </c>
      <c r="U35" s="2">
        <f t="shared" si="19"/>
        <v>0.057463293318666606</v>
      </c>
      <c r="V35" s="2">
        <f t="shared" si="19"/>
        <v>0.05704452080582273</v>
      </c>
      <c r="W35" s="2">
        <f t="shared" si="19"/>
        <v>0.05562924827320863</v>
      </c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</row>
    <row r="36" spans="1:52" ht="12.75">
      <c r="A36" s="43" t="s">
        <v>32</v>
      </c>
      <c r="B36" s="39">
        <v>45689</v>
      </c>
      <c r="C36" s="39">
        <v>46018</v>
      </c>
      <c r="D36" s="39">
        <v>46228</v>
      </c>
      <c r="E36" s="39">
        <v>47132</v>
      </c>
      <c r="F36" s="39">
        <v>49296</v>
      </c>
      <c r="G36" s="39">
        <v>49822</v>
      </c>
      <c r="H36" s="39">
        <v>50201</v>
      </c>
      <c r="I36" s="39">
        <v>49783</v>
      </c>
      <c r="J36" s="39">
        <v>50182</v>
      </c>
      <c r="K36" s="39">
        <v>51076</v>
      </c>
      <c r="L36" s="39">
        <v>51879</v>
      </c>
      <c r="M36" s="3" t="s">
        <v>8</v>
      </c>
      <c r="N36" s="2">
        <f aca="true" t="shared" si="20" ref="N36:W36">B36/B32</f>
        <v>0.08545079131147111</v>
      </c>
      <c r="O36" s="2">
        <f t="shared" si="20"/>
        <v>0.08585319622095193</v>
      </c>
      <c r="P36" s="2">
        <f t="shared" si="20"/>
        <v>0.08587792286443037</v>
      </c>
      <c r="Q36" s="2">
        <f t="shared" si="20"/>
        <v>0.08684452486286591</v>
      </c>
      <c r="R36" s="2">
        <f t="shared" si="20"/>
        <v>0.09031565409045855</v>
      </c>
      <c r="S36" s="2">
        <f t="shared" si="20"/>
        <v>0.09133941993913394</v>
      </c>
      <c r="T36" s="2">
        <f t="shared" si="20"/>
        <v>0.09216468877595982</v>
      </c>
      <c r="U36" s="2">
        <f t="shared" si="20"/>
        <v>0.09157447841746469</v>
      </c>
      <c r="V36" s="2">
        <f t="shared" si="20"/>
        <v>0.09216381658331604</v>
      </c>
      <c r="W36" s="2">
        <f t="shared" si="20"/>
        <v>0.09357835144097763</v>
      </c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2"/>
    </row>
    <row r="37" spans="1:52" ht="12.75">
      <c r="A37" s="43" t="s">
        <v>33</v>
      </c>
      <c r="B37" s="39">
        <v>162859</v>
      </c>
      <c r="C37" s="39">
        <v>162702</v>
      </c>
      <c r="D37" s="39">
        <v>161773</v>
      </c>
      <c r="E37" s="39">
        <v>161212</v>
      </c>
      <c r="F37" s="39">
        <v>159246</v>
      </c>
      <c r="G37" s="39">
        <v>156714</v>
      </c>
      <c r="H37" s="39">
        <v>154176</v>
      </c>
      <c r="I37" s="39">
        <v>151547</v>
      </c>
      <c r="J37" s="39">
        <v>149682</v>
      </c>
      <c r="K37" s="39">
        <v>147642</v>
      </c>
      <c r="L37" s="39">
        <v>145337</v>
      </c>
      <c r="M37" s="3" t="s">
        <v>9</v>
      </c>
      <c r="N37" s="2">
        <f aca="true" t="shared" si="21" ref="N37:W37">B37/B32</f>
        <v>0.3045903920461134</v>
      </c>
      <c r="O37" s="2">
        <f t="shared" si="21"/>
        <v>0.30354397695556784</v>
      </c>
      <c r="P37" s="2">
        <f t="shared" si="21"/>
        <v>0.30052628743505005</v>
      </c>
      <c r="Q37" s="2">
        <f t="shared" si="21"/>
        <v>0.2970461584951273</v>
      </c>
      <c r="R37" s="2">
        <f t="shared" si="21"/>
        <v>0.29175605832702783</v>
      </c>
      <c r="S37" s="2">
        <f t="shared" si="21"/>
        <v>0.2873061269387306</v>
      </c>
      <c r="T37" s="2">
        <f t="shared" si="21"/>
        <v>0.28305378491907296</v>
      </c>
      <c r="U37" s="2">
        <f t="shared" si="21"/>
        <v>0.27876659664406567</v>
      </c>
      <c r="V37" s="2">
        <f t="shared" si="21"/>
        <v>0.2749046350050598</v>
      </c>
      <c r="W37" s="2">
        <f t="shared" si="21"/>
        <v>0.27050072369505873</v>
      </c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2"/>
    </row>
    <row r="38" spans="1:52" ht="12.75">
      <c r="A38" s="43" t="s">
        <v>34</v>
      </c>
      <c r="B38" s="39">
        <v>118902</v>
      </c>
      <c r="C38" s="39">
        <v>119857</v>
      </c>
      <c r="D38" s="39">
        <v>123305</v>
      </c>
      <c r="E38" s="39">
        <v>127410</v>
      </c>
      <c r="F38" s="39">
        <v>131295</v>
      </c>
      <c r="G38" s="39">
        <v>134797</v>
      </c>
      <c r="H38" s="39">
        <v>138359</v>
      </c>
      <c r="I38" s="39">
        <v>142198</v>
      </c>
      <c r="J38" s="39">
        <v>145441</v>
      </c>
      <c r="K38" s="39">
        <v>148227</v>
      </c>
      <c r="L38" s="39">
        <v>151452</v>
      </c>
      <c r="M38" s="3" t="s">
        <v>10</v>
      </c>
      <c r="N38" s="2">
        <f aca="true" t="shared" si="22" ref="N38:W38">B38/B32</f>
        <v>0.22237890933302412</v>
      </c>
      <c r="O38" s="2">
        <f t="shared" si="22"/>
        <v>0.22361046850047014</v>
      </c>
      <c r="P38" s="2">
        <f t="shared" si="22"/>
        <v>0.22906414464823452</v>
      </c>
      <c r="Q38" s="2">
        <f t="shared" si="22"/>
        <v>0.234763237562118</v>
      </c>
      <c r="R38" s="2">
        <f t="shared" si="22"/>
        <v>0.24054677466339575</v>
      </c>
      <c r="S38" s="2">
        <f t="shared" si="22"/>
        <v>0.24712536207971253</v>
      </c>
      <c r="T38" s="2">
        <f t="shared" si="22"/>
        <v>0.2540151426137532</v>
      </c>
      <c r="U38" s="2">
        <f t="shared" si="22"/>
        <v>0.26156936468285646</v>
      </c>
      <c r="V38" s="2">
        <f t="shared" si="22"/>
        <v>0.2671156519806717</v>
      </c>
      <c r="W38" s="2">
        <f t="shared" si="22"/>
        <v>0.2715725252377201</v>
      </c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2"/>
    </row>
    <row r="39" spans="1:52" ht="12.75">
      <c r="A39" s="43" t="s">
        <v>35</v>
      </c>
      <c r="B39" s="39">
        <v>65521</v>
      </c>
      <c r="C39" s="39">
        <v>65454</v>
      </c>
      <c r="D39" s="39">
        <v>64791</v>
      </c>
      <c r="E39" s="39">
        <v>64249</v>
      </c>
      <c r="F39" s="39">
        <v>63577</v>
      </c>
      <c r="G39" s="39">
        <v>62746</v>
      </c>
      <c r="H39" s="39">
        <v>62203</v>
      </c>
      <c r="I39" s="39">
        <v>61811</v>
      </c>
      <c r="J39" s="39">
        <v>62018</v>
      </c>
      <c r="K39" s="39">
        <v>63009</v>
      </c>
      <c r="L39" s="39">
        <v>63797</v>
      </c>
      <c r="M39" s="3" t="s">
        <v>11</v>
      </c>
      <c r="N39" s="2">
        <f aca="true" t="shared" si="23" ref="N39:W39">B39/B32</f>
        <v>0.1225419969252752</v>
      </c>
      <c r="O39" s="2">
        <f t="shared" si="23"/>
        <v>0.12211384904702915</v>
      </c>
      <c r="P39" s="2">
        <f t="shared" si="23"/>
        <v>0.1203624751299928</v>
      </c>
      <c r="Q39" s="2">
        <f t="shared" si="23"/>
        <v>0.11838398281240499</v>
      </c>
      <c r="R39" s="2">
        <f t="shared" si="23"/>
        <v>0.11648000527647444</v>
      </c>
      <c r="S39" s="2">
        <f t="shared" si="23"/>
        <v>0.11503318300150332</v>
      </c>
      <c r="T39" s="2">
        <f t="shared" si="23"/>
        <v>0.11419932144640602</v>
      </c>
      <c r="U39" s="2">
        <f t="shared" si="23"/>
        <v>0.11369965822593878</v>
      </c>
      <c r="V39" s="2">
        <f t="shared" si="23"/>
        <v>0.11390170931537393</v>
      </c>
      <c r="W39" s="2">
        <f t="shared" si="23"/>
        <v>0.11544127077188032</v>
      </c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2"/>
    </row>
    <row r="40" spans="1:52" ht="12.75">
      <c r="A40" s="43" t="s">
        <v>36</v>
      </c>
      <c r="B40" s="39">
        <v>9991</v>
      </c>
      <c r="C40" s="39">
        <v>10049</v>
      </c>
      <c r="D40" s="39">
        <v>10197</v>
      </c>
      <c r="E40" s="39">
        <v>10358</v>
      </c>
      <c r="F40" s="39">
        <v>10726</v>
      </c>
      <c r="G40" s="39">
        <v>10860</v>
      </c>
      <c r="H40" s="39">
        <v>11132</v>
      </c>
      <c r="I40" s="39">
        <v>11430</v>
      </c>
      <c r="J40" s="39">
        <v>11836</v>
      </c>
      <c r="K40" s="39">
        <v>12155</v>
      </c>
      <c r="L40" s="39">
        <v>12460</v>
      </c>
      <c r="M40" s="3" t="s">
        <v>12</v>
      </c>
      <c r="N40" s="2">
        <f aca="true" t="shared" si="24" ref="N40:W40">B40/B32</f>
        <v>0.018685873098402413</v>
      </c>
      <c r="O40" s="2">
        <f t="shared" si="24"/>
        <v>0.018747854509634183</v>
      </c>
      <c r="P40" s="2">
        <f t="shared" si="24"/>
        <v>0.01894300379528849</v>
      </c>
      <c r="Q40" s="2">
        <f t="shared" si="24"/>
        <v>0.019085453376253187</v>
      </c>
      <c r="R40" s="2">
        <f t="shared" si="24"/>
        <v>0.019651203054492423</v>
      </c>
      <c r="S40" s="2">
        <f t="shared" si="24"/>
        <v>0.01990980090199098</v>
      </c>
      <c r="T40" s="2">
        <f t="shared" si="24"/>
        <v>0.020437388009282378</v>
      </c>
      <c r="U40" s="2">
        <f t="shared" si="24"/>
        <v>0.021025175025844594</v>
      </c>
      <c r="V40" s="2">
        <f t="shared" si="24"/>
        <v>0.02173789273205788</v>
      </c>
      <c r="W40" s="2">
        <f t="shared" si="24"/>
        <v>0.022269654275297264</v>
      </c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2"/>
    </row>
    <row r="41" spans="1:52" ht="12.75">
      <c r="A41" s="45" t="s">
        <v>37</v>
      </c>
      <c r="B41" s="47">
        <v>36.7</v>
      </c>
      <c r="C41" s="47">
        <v>36.8</v>
      </c>
      <c r="D41" s="47">
        <v>37.1</v>
      </c>
      <c r="E41" s="47">
        <v>37.3</v>
      </c>
      <c r="F41" s="47">
        <v>37.5</v>
      </c>
      <c r="G41" s="47">
        <v>37.8</v>
      </c>
      <c r="H41" s="47">
        <v>38.2</v>
      </c>
      <c r="I41" s="47">
        <v>38.6</v>
      </c>
      <c r="J41" s="47">
        <v>38.9</v>
      </c>
      <c r="K41" s="47">
        <v>39.2</v>
      </c>
      <c r="L41" s="47">
        <v>39.6</v>
      </c>
      <c r="M41" s="3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2"/>
    </row>
    <row r="42" spans="1:52" ht="12.75">
      <c r="A42" s="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2"/>
    </row>
    <row r="43" spans="1:52" ht="12.75" customHeight="1">
      <c r="A43" s="59" t="s">
        <v>15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1"/>
      <c r="M43" s="3" t="s">
        <v>0</v>
      </c>
      <c r="N43" s="2">
        <f aca="true" t="shared" si="25" ref="N43:W43">B43</f>
        <v>0</v>
      </c>
      <c r="O43" s="2">
        <f t="shared" si="25"/>
        <v>0</v>
      </c>
      <c r="P43" s="2">
        <f t="shared" si="25"/>
        <v>0</v>
      </c>
      <c r="Q43" s="2">
        <f t="shared" si="25"/>
        <v>0</v>
      </c>
      <c r="R43" s="2">
        <f t="shared" si="25"/>
        <v>0</v>
      </c>
      <c r="S43" s="2">
        <f t="shared" si="25"/>
        <v>0</v>
      </c>
      <c r="T43" s="2">
        <f t="shared" si="25"/>
        <v>0</v>
      </c>
      <c r="U43" s="2">
        <f t="shared" si="25"/>
        <v>0</v>
      </c>
      <c r="V43" s="2">
        <f t="shared" si="25"/>
        <v>0</v>
      </c>
      <c r="W43" s="2">
        <f t="shared" si="25"/>
        <v>0</v>
      </c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2"/>
    </row>
    <row r="44" spans="1:52" s="6" customFormat="1" ht="39" customHeight="1">
      <c r="A44" s="9" t="s">
        <v>26</v>
      </c>
      <c r="B44" s="41" t="s">
        <v>27</v>
      </c>
      <c r="C44" s="42">
        <v>2000</v>
      </c>
      <c r="D44" s="42">
        <v>2001</v>
      </c>
      <c r="E44" s="42">
        <v>2002</v>
      </c>
      <c r="F44" s="42">
        <v>2003</v>
      </c>
      <c r="G44" s="42">
        <v>2004</v>
      </c>
      <c r="H44" s="42">
        <v>2005</v>
      </c>
      <c r="I44" s="42">
        <v>2006</v>
      </c>
      <c r="J44" s="42">
        <v>2007</v>
      </c>
      <c r="K44" s="42">
        <v>2008</v>
      </c>
      <c r="L44" s="37">
        <v>2009</v>
      </c>
      <c r="M44" s="10" t="s">
        <v>2</v>
      </c>
      <c r="N44" s="11" t="s">
        <v>3</v>
      </c>
      <c r="O44" s="12">
        <v>36708</v>
      </c>
      <c r="P44" s="12">
        <v>37073</v>
      </c>
      <c r="Q44" s="12">
        <v>37438</v>
      </c>
      <c r="R44" s="12">
        <v>37803</v>
      </c>
      <c r="S44" s="12">
        <v>38169</v>
      </c>
      <c r="T44" s="12">
        <v>38534</v>
      </c>
      <c r="U44" s="12">
        <v>38899</v>
      </c>
      <c r="V44" s="12">
        <v>39264</v>
      </c>
      <c r="W44" s="12">
        <v>39630</v>
      </c>
      <c r="X44" s="13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2"/>
    </row>
    <row r="45" spans="1:52" ht="12.75">
      <c r="A45" s="15" t="s">
        <v>28</v>
      </c>
      <c r="B45" s="39">
        <v>14987</v>
      </c>
      <c r="C45" s="39">
        <v>15072</v>
      </c>
      <c r="D45" s="39">
        <v>15201</v>
      </c>
      <c r="E45" s="39">
        <v>15380</v>
      </c>
      <c r="F45" s="39">
        <v>15487</v>
      </c>
      <c r="G45" s="39">
        <v>15520</v>
      </c>
      <c r="H45" s="39">
        <v>15517</v>
      </c>
      <c r="I45" s="39">
        <v>15487</v>
      </c>
      <c r="J45" s="39">
        <v>15627</v>
      </c>
      <c r="K45" s="39">
        <v>15772</v>
      </c>
      <c r="L45" s="44">
        <v>15974</v>
      </c>
      <c r="M45" s="3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</row>
    <row r="46" spans="1:52" ht="12.75">
      <c r="A46" s="15" t="s">
        <v>29</v>
      </c>
      <c r="B46" s="39">
        <v>817</v>
      </c>
      <c r="C46" s="39">
        <v>820</v>
      </c>
      <c r="D46" s="39">
        <v>777</v>
      </c>
      <c r="E46" s="39">
        <v>776</v>
      </c>
      <c r="F46" s="39">
        <v>781</v>
      </c>
      <c r="G46" s="39">
        <v>769</v>
      </c>
      <c r="H46" s="39">
        <v>765</v>
      </c>
      <c r="I46" s="39">
        <v>791</v>
      </c>
      <c r="J46" s="39">
        <v>847</v>
      </c>
      <c r="K46" s="39">
        <v>867</v>
      </c>
      <c r="L46" s="39">
        <v>893</v>
      </c>
      <c r="M46" s="3" t="s">
        <v>5</v>
      </c>
      <c r="N46" s="2">
        <f aca="true" t="shared" si="26" ref="N46:W46">B46/B45</f>
        <v>0.05451391205711617</v>
      </c>
      <c r="O46" s="2">
        <f t="shared" si="26"/>
        <v>0.05440552016985138</v>
      </c>
      <c r="P46" s="2">
        <f t="shared" si="26"/>
        <v>0.05111505821985396</v>
      </c>
      <c r="Q46" s="2">
        <f t="shared" si="26"/>
        <v>0.050455136540962287</v>
      </c>
      <c r="R46" s="2">
        <f t="shared" si="26"/>
        <v>0.05042939239362046</v>
      </c>
      <c r="S46" s="2">
        <f t="shared" si="26"/>
        <v>0.049548969072164946</v>
      </c>
      <c r="T46" s="2">
        <f t="shared" si="26"/>
        <v>0.04930076690081846</v>
      </c>
      <c r="U46" s="2">
        <f t="shared" si="26"/>
        <v>0.051075095241170015</v>
      </c>
      <c r="V46" s="2">
        <f t="shared" si="26"/>
        <v>0.0542010622640302</v>
      </c>
      <c r="W46" s="2">
        <f t="shared" si="26"/>
        <v>0.05497083439005833</v>
      </c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2"/>
    </row>
    <row r="47" spans="1:52" ht="12.75">
      <c r="A47" s="15" t="s">
        <v>30</v>
      </c>
      <c r="B47" s="39">
        <v>1759</v>
      </c>
      <c r="C47" s="39">
        <v>1764</v>
      </c>
      <c r="D47" s="39">
        <v>1743</v>
      </c>
      <c r="E47" s="39">
        <v>1645</v>
      </c>
      <c r="F47" s="39">
        <v>1592</v>
      </c>
      <c r="G47" s="39">
        <v>1528</v>
      </c>
      <c r="H47" s="39">
        <v>1500</v>
      </c>
      <c r="I47" s="39">
        <v>1455</v>
      </c>
      <c r="J47" s="39">
        <v>1437</v>
      </c>
      <c r="K47" s="39">
        <v>1442</v>
      </c>
      <c r="L47" s="39">
        <v>1445</v>
      </c>
      <c r="M47" s="3" t="s">
        <v>6</v>
      </c>
      <c r="N47" s="2">
        <f aca="true" t="shared" si="27" ref="N47:W47">B47/B45</f>
        <v>0.11736838593447654</v>
      </c>
      <c r="O47" s="2">
        <f t="shared" si="27"/>
        <v>0.11703821656050956</v>
      </c>
      <c r="P47" s="2">
        <f t="shared" si="27"/>
        <v>0.1146635089796724</v>
      </c>
      <c r="Q47" s="2">
        <f t="shared" si="27"/>
        <v>0.10695708712613784</v>
      </c>
      <c r="R47" s="2">
        <f t="shared" si="27"/>
        <v>0.10279589332988959</v>
      </c>
      <c r="S47" s="2">
        <f t="shared" si="27"/>
        <v>0.09845360824742268</v>
      </c>
      <c r="T47" s="2">
        <f t="shared" si="27"/>
        <v>0.09666817039376169</v>
      </c>
      <c r="U47" s="2">
        <f t="shared" si="27"/>
        <v>0.09394976431846064</v>
      </c>
      <c r="V47" s="2">
        <f t="shared" si="27"/>
        <v>0.09195622960261086</v>
      </c>
      <c r="W47" s="2">
        <f t="shared" si="27"/>
        <v>0.0914278468171443</v>
      </c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2"/>
    </row>
    <row r="48" spans="1:52" ht="12.75">
      <c r="A48" s="15" t="s">
        <v>31</v>
      </c>
      <c r="B48" s="39">
        <v>822</v>
      </c>
      <c r="C48" s="39">
        <v>828</v>
      </c>
      <c r="D48" s="39">
        <v>832</v>
      </c>
      <c r="E48" s="39">
        <v>885</v>
      </c>
      <c r="F48" s="39">
        <v>866</v>
      </c>
      <c r="G48" s="39">
        <v>888</v>
      </c>
      <c r="H48" s="39">
        <v>889</v>
      </c>
      <c r="I48" s="39">
        <v>838</v>
      </c>
      <c r="J48" s="39">
        <v>788</v>
      </c>
      <c r="K48" s="39">
        <v>722</v>
      </c>
      <c r="L48" s="39">
        <v>699</v>
      </c>
      <c r="M48" s="3" t="s">
        <v>7</v>
      </c>
      <c r="N48" s="2">
        <f aca="true" t="shared" si="28" ref="N48:W48">B48/B45</f>
        <v>0.05484753452992593</v>
      </c>
      <c r="O48" s="2">
        <f t="shared" si="28"/>
        <v>0.05493630573248408</v>
      </c>
      <c r="P48" s="2">
        <f t="shared" si="28"/>
        <v>0.054733241234129336</v>
      </c>
      <c r="Q48" s="2">
        <f t="shared" si="28"/>
        <v>0.05754226267880364</v>
      </c>
      <c r="R48" s="2">
        <f t="shared" si="28"/>
        <v>0.055917866597791695</v>
      </c>
      <c r="S48" s="2">
        <f t="shared" si="28"/>
        <v>0.05721649484536082</v>
      </c>
      <c r="T48" s="2">
        <f t="shared" si="28"/>
        <v>0.05729200232003609</v>
      </c>
      <c r="U48" s="2">
        <f t="shared" si="28"/>
        <v>0.05410989862465294</v>
      </c>
      <c r="V48" s="2">
        <f t="shared" si="28"/>
        <v>0.05042554553017214</v>
      </c>
      <c r="W48" s="2">
        <f t="shared" si="28"/>
        <v>0.04577732690844535</v>
      </c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2"/>
    </row>
    <row r="49" spans="1:52" ht="12.75">
      <c r="A49" s="15" t="s">
        <v>32</v>
      </c>
      <c r="B49" s="39">
        <v>827</v>
      </c>
      <c r="C49" s="39">
        <v>836</v>
      </c>
      <c r="D49" s="39">
        <v>896</v>
      </c>
      <c r="E49" s="39">
        <v>996</v>
      </c>
      <c r="F49" s="39">
        <v>1095</v>
      </c>
      <c r="G49" s="39">
        <v>1180</v>
      </c>
      <c r="H49" s="39">
        <v>1199</v>
      </c>
      <c r="I49" s="39">
        <v>1237</v>
      </c>
      <c r="J49" s="39">
        <v>1269</v>
      </c>
      <c r="K49" s="39">
        <v>1321</v>
      </c>
      <c r="L49" s="39">
        <v>1346</v>
      </c>
      <c r="M49" s="3" t="s">
        <v>8</v>
      </c>
      <c r="N49" s="2">
        <f aca="true" t="shared" si="29" ref="N49:W49">B49/B45</f>
        <v>0.0551811570027357</v>
      </c>
      <c r="O49" s="2">
        <f t="shared" si="29"/>
        <v>0.055467091295116774</v>
      </c>
      <c r="P49" s="2">
        <f t="shared" si="29"/>
        <v>0.05894349055983159</v>
      </c>
      <c r="Q49" s="2">
        <f t="shared" si="29"/>
        <v>0.06475942782834851</v>
      </c>
      <c r="R49" s="2">
        <f t="shared" si="29"/>
        <v>0.07070446180667657</v>
      </c>
      <c r="S49" s="2">
        <f t="shared" si="29"/>
        <v>0.07603092783505154</v>
      </c>
      <c r="T49" s="2">
        <f t="shared" si="29"/>
        <v>0.07727009086808018</v>
      </c>
      <c r="U49" s="2">
        <f t="shared" si="29"/>
        <v>0.07987344224188028</v>
      </c>
      <c r="V49" s="2">
        <f t="shared" si="29"/>
        <v>0.08120560568247265</v>
      </c>
      <c r="W49" s="2">
        <f t="shared" si="29"/>
        <v>0.08375602333248795</v>
      </c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2"/>
    </row>
    <row r="50" spans="1:52" ht="12.75">
      <c r="A50" s="15" t="s">
        <v>33</v>
      </c>
      <c r="B50" s="39">
        <v>4438</v>
      </c>
      <c r="C50" s="39">
        <v>4447</v>
      </c>
      <c r="D50" s="39">
        <v>4299</v>
      </c>
      <c r="E50" s="39">
        <v>4167</v>
      </c>
      <c r="F50" s="39">
        <v>4033</v>
      </c>
      <c r="G50" s="39">
        <v>3879</v>
      </c>
      <c r="H50" s="39">
        <v>3751</v>
      </c>
      <c r="I50" s="39">
        <v>3618</v>
      </c>
      <c r="J50" s="39">
        <v>3543</v>
      </c>
      <c r="K50" s="39">
        <v>3489</v>
      </c>
      <c r="L50" s="39">
        <v>3442</v>
      </c>
      <c r="M50" s="3" t="s">
        <v>9</v>
      </c>
      <c r="N50" s="2">
        <f aca="true" t="shared" si="30" ref="N50:W50">B50/B45</f>
        <v>0.2961233068659505</v>
      </c>
      <c r="O50" s="2">
        <f t="shared" si="30"/>
        <v>0.2950504246284501</v>
      </c>
      <c r="P50" s="2">
        <f t="shared" si="30"/>
        <v>0.28281034142490624</v>
      </c>
      <c r="Q50" s="2">
        <f t="shared" si="30"/>
        <v>0.2709362808842653</v>
      </c>
      <c r="R50" s="2">
        <f t="shared" si="30"/>
        <v>0.26041195841673664</v>
      </c>
      <c r="S50" s="2">
        <f t="shared" si="30"/>
        <v>0.24993556701030928</v>
      </c>
      <c r="T50" s="2">
        <f t="shared" si="30"/>
        <v>0.24173487143133338</v>
      </c>
      <c r="U50" s="2">
        <f t="shared" si="30"/>
        <v>0.23361529024342997</v>
      </c>
      <c r="V50" s="2">
        <f t="shared" si="30"/>
        <v>0.2267229794586293</v>
      </c>
      <c r="W50" s="2">
        <f t="shared" si="30"/>
        <v>0.22121481105757038</v>
      </c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2"/>
    </row>
    <row r="51" spans="1:52" ht="12.75">
      <c r="A51" s="15" t="s">
        <v>34</v>
      </c>
      <c r="B51" s="39">
        <v>4171</v>
      </c>
      <c r="C51" s="39">
        <v>4216</v>
      </c>
      <c r="D51" s="39">
        <v>4462</v>
      </c>
      <c r="E51" s="39">
        <v>4684</v>
      </c>
      <c r="F51" s="39">
        <v>4868</v>
      </c>
      <c r="G51" s="39">
        <v>5022</v>
      </c>
      <c r="H51" s="39">
        <v>5146</v>
      </c>
      <c r="I51" s="39">
        <v>5223</v>
      </c>
      <c r="J51" s="39">
        <v>5330</v>
      </c>
      <c r="K51" s="39">
        <v>5393</v>
      </c>
      <c r="L51" s="39">
        <v>5498</v>
      </c>
      <c r="M51" s="3" t="s">
        <v>10</v>
      </c>
      <c r="N51" s="2">
        <f aca="true" t="shared" si="31" ref="N51:W51">B51/B45</f>
        <v>0.27830786681790887</v>
      </c>
      <c r="O51" s="2">
        <f t="shared" si="31"/>
        <v>0.279723991507431</v>
      </c>
      <c r="P51" s="2">
        <f t="shared" si="31"/>
        <v>0.2935333201763042</v>
      </c>
      <c r="Q51" s="2">
        <f t="shared" si="31"/>
        <v>0.3045513654096229</v>
      </c>
      <c r="R51" s="2">
        <f t="shared" si="31"/>
        <v>0.3143281461871247</v>
      </c>
      <c r="S51" s="2">
        <f t="shared" si="31"/>
        <v>0.32358247422680414</v>
      </c>
      <c r="T51" s="2">
        <f t="shared" si="31"/>
        <v>0.33163626989753175</v>
      </c>
      <c r="U51" s="2">
        <f t="shared" si="31"/>
        <v>0.33725059727513396</v>
      </c>
      <c r="V51" s="2">
        <f t="shared" si="31"/>
        <v>0.3410763422281948</v>
      </c>
      <c r="W51" s="2">
        <f t="shared" si="31"/>
        <v>0.34193507481612984</v>
      </c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2"/>
    </row>
    <row r="52" spans="1:52" ht="12.75">
      <c r="A52" s="15" t="s">
        <v>35</v>
      </c>
      <c r="B52" s="39">
        <v>1915</v>
      </c>
      <c r="C52" s="39">
        <v>1921</v>
      </c>
      <c r="D52" s="39">
        <v>1931</v>
      </c>
      <c r="E52" s="39">
        <v>1966</v>
      </c>
      <c r="F52" s="39">
        <v>1970</v>
      </c>
      <c r="G52" s="39">
        <v>1989</v>
      </c>
      <c r="H52" s="39">
        <v>1999</v>
      </c>
      <c r="I52" s="39">
        <v>2024</v>
      </c>
      <c r="J52" s="39">
        <v>2120</v>
      </c>
      <c r="K52" s="39">
        <v>2243</v>
      </c>
      <c r="L52" s="39">
        <v>2349</v>
      </c>
      <c r="M52" s="3" t="s">
        <v>11</v>
      </c>
      <c r="N52" s="2">
        <f aca="true" t="shared" si="32" ref="N52:W52">B52/B45</f>
        <v>0.12777740708614133</v>
      </c>
      <c r="O52" s="2">
        <f t="shared" si="32"/>
        <v>0.1274548832271762</v>
      </c>
      <c r="P52" s="2">
        <f t="shared" si="32"/>
        <v>0.12703111637392278</v>
      </c>
      <c r="Q52" s="2">
        <f t="shared" si="32"/>
        <v>0.12782834850455135</v>
      </c>
      <c r="R52" s="2">
        <f t="shared" si="32"/>
        <v>0.12720346096726287</v>
      </c>
      <c r="S52" s="2">
        <f t="shared" si="32"/>
        <v>0.12815721649484535</v>
      </c>
      <c r="T52" s="2">
        <f t="shared" si="32"/>
        <v>0.12882644841141974</v>
      </c>
      <c r="U52" s="2">
        <f t="shared" si="32"/>
        <v>0.13069025634403048</v>
      </c>
      <c r="V52" s="2">
        <f t="shared" si="32"/>
        <v>0.1356626351826966</v>
      </c>
      <c r="W52" s="2">
        <f t="shared" si="32"/>
        <v>0.1422140502155719</v>
      </c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2"/>
    </row>
    <row r="53" spans="1:52" ht="12.75">
      <c r="A53" s="15" t="s">
        <v>36</v>
      </c>
      <c r="B53" s="39">
        <v>238</v>
      </c>
      <c r="C53" s="39">
        <v>240</v>
      </c>
      <c r="D53" s="39">
        <v>261</v>
      </c>
      <c r="E53" s="39">
        <v>261</v>
      </c>
      <c r="F53" s="39">
        <v>282</v>
      </c>
      <c r="G53" s="39">
        <v>265</v>
      </c>
      <c r="H53" s="39">
        <v>268</v>
      </c>
      <c r="I53" s="39">
        <v>301</v>
      </c>
      <c r="J53" s="39">
        <v>293</v>
      </c>
      <c r="K53" s="39">
        <v>295</v>
      </c>
      <c r="L53" s="39">
        <v>302</v>
      </c>
      <c r="M53" s="3" t="s">
        <v>12</v>
      </c>
      <c r="N53" s="2">
        <f aca="true" t="shared" si="33" ref="N53:W53">B53/B45</f>
        <v>0.015880429705744978</v>
      </c>
      <c r="O53" s="2">
        <f t="shared" si="33"/>
        <v>0.01592356687898089</v>
      </c>
      <c r="P53" s="2">
        <f t="shared" si="33"/>
        <v>0.017169923031379514</v>
      </c>
      <c r="Q53" s="2">
        <f t="shared" si="33"/>
        <v>0.016970091027308194</v>
      </c>
      <c r="R53" s="2">
        <f t="shared" si="33"/>
        <v>0.018208820300897526</v>
      </c>
      <c r="S53" s="2">
        <f t="shared" si="33"/>
        <v>0.017074742268041235</v>
      </c>
      <c r="T53" s="2">
        <f t="shared" si="33"/>
        <v>0.017271379777018755</v>
      </c>
      <c r="U53" s="2">
        <f t="shared" si="33"/>
        <v>0.019435655711241687</v>
      </c>
      <c r="V53" s="2">
        <f t="shared" si="33"/>
        <v>0.018749600051193447</v>
      </c>
      <c r="W53" s="2">
        <f t="shared" si="33"/>
        <v>0.018704032462591936</v>
      </c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2"/>
    </row>
    <row r="54" spans="1:52" ht="12.75">
      <c r="A54" s="9" t="s">
        <v>37</v>
      </c>
      <c r="B54" s="47">
        <v>40.7</v>
      </c>
      <c r="C54" s="47">
        <v>40.8</v>
      </c>
      <c r="D54" s="47">
        <v>41.6</v>
      </c>
      <c r="E54" s="47">
        <v>42.1</v>
      </c>
      <c r="F54" s="47">
        <v>42.7</v>
      </c>
      <c r="G54" s="47">
        <v>43.2</v>
      </c>
      <c r="H54" s="47">
        <v>43.7</v>
      </c>
      <c r="I54" s="47">
        <v>44.3</v>
      </c>
      <c r="J54" s="47">
        <v>44.7</v>
      </c>
      <c r="K54" s="47">
        <v>45.2</v>
      </c>
      <c r="L54" s="47">
        <v>45.6</v>
      </c>
      <c r="M54" s="3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2"/>
    </row>
    <row r="55" spans="1:52" ht="12.75">
      <c r="A55" s="7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</row>
    <row r="56" spans="1:52" ht="12.75" customHeight="1">
      <c r="A56" s="59" t="s">
        <v>16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1"/>
      <c r="M56" s="3" t="s">
        <v>0</v>
      </c>
      <c r="N56" s="2">
        <f aca="true" t="shared" si="34" ref="N56:W56">B56</f>
        <v>0</v>
      </c>
      <c r="O56" s="2">
        <f t="shared" si="34"/>
        <v>0</v>
      </c>
      <c r="P56" s="2">
        <f t="shared" si="34"/>
        <v>0</v>
      </c>
      <c r="Q56" s="2">
        <f t="shared" si="34"/>
        <v>0</v>
      </c>
      <c r="R56" s="2">
        <f t="shared" si="34"/>
        <v>0</v>
      </c>
      <c r="S56" s="2">
        <f t="shared" si="34"/>
        <v>0</v>
      </c>
      <c r="T56" s="2">
        <f t="shared" si="34"/>
        <v>0</v>
      </c>
      <c r="U56" s="2">
        <f t="shared" si="34"/>
        <v>0</v>
      </c>
      <c r="V56" s="2">
        <f t="shared" si="34"/>
        <v>0</v>
      </c>
      <c r="W56" s="2">
        <f t="shared" si="34"/>
        <v>0</v>
      </c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2"/>
    </row>
    <row r="57" spans="1:52" s="6" customFormat="1" ht="39" customHeight="1">
      <c r="A57" s="9" t="s">
        <v>26</v>
      </c>
      <c r="B57" s="41" t="s">
        <v>27</v>
      </c>
      <c r="C57" s="42">
        <v>2000</v>
      </c>
      <c r="D57" s="42">
        <v>2001</v>
      </c>
      <c r="E57" s="42">
        <v>2002</v>
      </c>
      <c r="F57" s="42">
        <v>2003</v>
      </c>
      <c r="G57" s="42">
        <v>2004</v>
      </c>
      <c r="H57" s="42">
        <v>2005</v>
      </c>
      <c r="I57" s="42">
        <v>2006</v>
      </c>
      <c r="J57" s="42">
        <v>2007</v>
      </c>
      <c r="K57" s="42">
        <v>2008</v>
      </c>
      <c r="L57" s="37">
        <v>2009</v>
      </c>
      <c r="M57" s="10" t="s">
        <v>2</v>
      </c>
      <c r="N57" s="11" t="s">
        <v>3</v>
      </c>
      <c r="O57" s="12">
        <v>36708</v>
      </c>
      <c r="P57" s="12">
        <v>37073</v>
      </c>
      <c r="Q57" s="12">
        <v>37438</v>
      </c>
      <c r="R57" s="12">
        <v>37803</v>
      </c>
      <c r="S57" s="12">
        <v>38169</v>
      </c>
      <c r="T57" s="12">
        <v>38534</v>
      </c>
      <c r="U57" s="12">
        <v>38899</v>
      </c>
      <c r="V57" s="12">
        <v>39264</v>
      </c>
      <c r="W57" s="12">
        <v>39630</v>
      </c>
      <c r="X57" s="13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2"/>
    </row>
    <row r="58" spans="1:52" ht="12.75">
      <c r="A58" s="43" t="s">
        <v>28</v>
      </c>
      <c r="B58" s="39">
        <v>723421</v>
      </c>
      <c r="C58" s="39">
        <v>725379</v>
      </c>
      <c r="D58" s="39">
        <v>730782</v>
      </c>
      <c r="E58" s="39">
        <v>733096</v>
      </c>
      <c r="F58" s="39">
        <v>732303</v>
      </c>
      <c r="G58" s="39">
        <v>730901</v>
      </c>
      <c r="H58" s="39">
        <v>730256</v>
      </c>
      <c r="I58" s="39">
        <v>731174</v>
      </c>
      <c r="J58" s="39">
        <v>733066</v>
      </c>
      <c r="K58" s="39">
        <v>737365</v>
      </c>
      <c r="L58" s="44">
        <v>742582</v>
      </c>
      <c r="M58" s="3" t="s">
        <v>4</v>
      </c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2"/>
    </row>
    <row r="59" spans="1:52" ht="12.75">
      <c r="A59" s="43" t="s">
        <v>29</v>
      </c>
      <c r="B59" s="39">
        <v>48254</v>
      </c>
      <c r="C59" s="39">
        <v>48351</v>
      </c>
      <c r="D59" s="39">
        <v>48260</v>
      </c>
      <c r="E59" s="39">
        <v>48079</v>
      </c>
      <c r="F59" s="39">
        <v>47589</v>
      </c>
      <c r="G59" s="39">
        <v>46877</v>
      </c>
      <c r="H59" s="39">
        <v>46363</v>
      </c>
      <c r="I59" s="39">
        <v>45841</v>
      </c>
      <c r="J59" s="39">
        <v>45494</v>
      </c>
      <c r="K59" s="39">
        <v>45349</v>
      </c>
      <c r="L59" s="39">
        <v>45501</v>
      </c>
      <c r="M59" s="3" t="s">
        <v>5</v>
      </c>
      <c r="N59" s="2">
        <f aca="true" t="shared" si="35" ref="N59:W59">B59/B58</f>
        <v>0.06670251485649435</v>
      </c>
      <c r="O59" s="2">
        <f t="shared" si="35"/>
        <v>0.06665618938513522</v>
      </c>
      <c r="P59" s="2">
        <f t="shared" si="35"/>
        <v>0.06603884605805835</v>
      </c>
      <c r="Q59" s="2">
        <f t="shared" si="35"/>
        <v>0.065583497932058</v>
      </c>
      <c r="R59" s="2">
        <f t="shared" si="35"/>
        <v>0.06498539538961332</v>
      </c>
      <c r="S59" s="2">
        <f t="shared" si="35"/>
        <v>0.0641359089671515</v>
      </c>
      <c r="T59" s="2">
        <f t="shared" si="35"/>
        <v>0.06348869437567099</v>
      </c>
      <c r="U59" s="2">
        <f t="shared" si="35"/>
        <v>0.06269506300825796</v>
      </c>
      <c r="V59" s="2">
        <f t="shared" si="35"/>
        <v>0.062059896380407764</v>
      </c>
      <c r="W59" s="2">
        <f t="shared" si="35"/>
        <v>0.06150142737992717</v>
      </c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2"/>
    </row>
    <row r="60" spans="1:52" ht="12.75">
      <c r="A60" s="43" t="s">
        <v>30</v>
      </c>
      <c r="B60" s="39">
        <v>95121</v>
      </c>
      <c r="C60" s="39">
        <v>95236</v>
      </c>
      <c r="D60" s="39">
        <v>95427</v>
      </c>
      <c r="E60" s="39">
        <v>94571</v>
      </c>
      <c r="F60" s="39">
        <v>92904</v>
      </c>
      <c r="G60" s="39">
        <v>90736</v>
      </c>
      <c r="H60" s="39">
        <v>88653</v>
      </c>
      <c r="I60" s="39">
        <v>87416</v>
      </c>
      <c r="J60" s="39">
        <v>85939</v>
      </c>
      <c r="K60" s="39">
        <v>85763</v>
      </c>
      <c r="L60" s="39">
        <v>85649</v>
      </c>
      <c r="M60" s="3" t="s">
        <v>6</v>
      </c>
      <c r="N60" s="2">
        <f aca="true" t="shared" si="36" ref="N60:W60">B60/B58</f>
        <v>0.1314877505629502</v>
      </c>
      <c r="O60" s="2">
        <f t="shared" si="36"/>
        <v>0.13129136630644117</v>
      </c>
      <c r="P60" s="2">
        <f t="shared" si="36"/>
        <v>0.1305820340402473</v>
      </c>
      <c r="Q60" s="2">
        <f t="shared" si="36"/>
        <v>0.1290022043497714</v>
      </c>
      <c r="R60" s="2">
        <f t="shared" si="36"/>
        <v>0.12686551878116026</v>
      </c>
      <c r="S60" s="2">
        <f t="shared" si="36"/>
        <v>0.12414266774843652</v>
      </c>
      <c r="T60" s="2">
        <f t="shared" si="36"/>
        <v>0.12139989264038913</v>
      </c>
      <c r="U60" s="2">
        <f t="shared" si="36"/>
        <v>0.11955567347854272</v>
      </c>
      <c r="V60" s="2">
        <f t="shared" si="36"/>
        <v>0.11723228195005633</v>
      </c>
      <c r="W60" s="2">
        <f t="shared" si="36"/>
        <v>0.11631010422246785</v>
      </c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2"/>
    </row>
    <row r="61" spans="1:52" ht="12.75">
      <c r="A61" s="43" t="s">
        <v>31</v>
      </c>
      <c r="B61" s="39">
        <v>38812</v>
      </c>
      <c r="C61" s="39">
        <v>38932</v>
      </c>
      <c r="D61" s="39">
        <v>40010</v>
      </c>
      <c r="E61" s="39">
        <v>40829</v>
      </c>
      <c r="F61" s="39">
        <v>41264</v>
      </c>
      <c r="G61" s="39">
        <v>42071</v>
      </c>
      <c r="H61" s="39">
        <v>42545</v>
      </c>
      <c r="I61" s="39">
        <v>42591</v>
      </c>
      <c r="J61" s="39">
        <v>42606</v>
      </c>
      <c r="K61" s="39">
        <v>41837</v>
      </c>
      <c r="L61" s="39">
        <v>40926</v>
      </c>
      <c r="M61" s="3" t="s">
        <v>7</v>
      </c>
      <c r="N61" s="2">
        <f aca="true" t="shared" si="37" ref="N61:W61">B61/B58</f>
        <v>0.05365064049840964</v>
      </c>
      <c r="O61" s="2">
        <f t="shared" si="37"/>
        <v>0.05367125323451603</v>
      </c>
      <c r="P61" s="2">
        <f t="shared" si="37"/>
        <v>0.05474956963909894</v>
      </c>
      <c r="Q61" s="2">
        <f t="shared" si="37"/>
        <v>0.05569393367307965</v>
      </c>
      <c r="R61" s="2">
        <f t="shared" si="37"/>
        <v>0.05634826021469255</v>
      </c>
      <c r="S61" s="2">
        <f t="shared" si="37"/>
        <v>0.05756046304492674</v>
      </c>
      <c r="T61" s="2">
        <f t="shared" si="37"/>
        <v>0.05826039087662409</v>
      </c>
      <c r="U61" s="2">
        <f t="shared" si="37"/>
        <v>0.058250156597472014</v>
      </c>
      <c r="V61" s="2">
        <f t="shared" si="37"/>
        <v>0.05812027839239577</v>
      </c>
      <c r="W61" s="2">
        <f t="shared" si="37"/>
        <v>0.05673852162768778</v>
      </c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2"/>
    </row>
    <row r="62" spans="1:52" ht="12.75">
      <c r="A62" s="43" t="s">
        <v>32</v>
      </c>
      <c r="B62" s="39">
        <v>54256</v>
      </c>
      <c r="C62" s="39">
        <v>54600</v>
      </c>
      <c r="D62" s="39">
        <v>55791</v>
      </c>
      <c r="E62" s="39">
        <v>56944</v>
      </c>
      <c r="F62" s="39">
        <v>58552</v>
      </c>
      <c r="G62" s="39">
        <v>60309</v>
      </c>
      <c r="H62" s="39">
        <v>61625</v>
      </c>
      <c r="I62" s="39">
        <v>62895</v>
      </c>
      <c r="J62" s="39">
        <v>64032</v>
      </c>
      <c r="K62" s="39">
        <v>65579</v>
      </c>
      <c r="L62" s="39">
        <v>67014</v>
      </c>
      <c r="M62" s="3" t="s">
        <v>8</v>
      </c>
      <c r="N62" s="2">
        <f aca="true" t="shared" si="38" ref="N62:W62">B62/B58</f>
        <v>0.07499920516545691</v>
      </c>
      <c r="O62" s="2">
        <f t="shared" si="38"/>
        <v>0.07527099626540057</v>
      </c>
      <c r="P62" s="2">
        <f t="shared" si="38"/>
        <v>0.07634424493214119</v>
      </c>
      <c r="Q62" s="2">
        <f t="shared" si="38"/>
        <v>0.07767604788458811</v>
      </c>
      <c r="R62" s="2">
        <f t="shared" si="38"/>
        <v>0.07995597450781985</v>
      </c>
      <c r="S62" s="2">
        <f t="shared" si="38"/>
        <v>0.08251322682552083</v>
      </c>
      <c r="T62" s="2">
        <f t="shared" si="38"/>
        <v>0.08438821454394076</v>
      </c>
      <c r="U62" s="2">
        <f t="shared" si="38"/>
        <v>0.08601919652504054</v>
      </c>
      <c r="V62" s="2">
        <f t="shared" si="38"/>
        <v>0.08734820602783379</v>
      </c>
      <c r="W62" s="2">
        <f t="shared" si="38"/>
        <v>0.08893695795162504</v>
      </c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2"/>
    </row>
    <row r="63" spans="1:52" ht="12.75">
      <c r="A63" s="43" t="s">
        <v>33</v>
      </c>
      <c r="B63" s="39">
        <v>219445</v>
      </c>
      <c r="C63" s="39">
        <v>219321</v>
      </c>
      <c r="D63" s="39">
        <v>217258</v>
      </c>
      <c r="E63" s="39">
        <v>214121</v>
      </c>
      <c r="F63" s="39">
        <v>208412</v>
      </c>
      <c r="G63" s="39">
        <v>202735</v>
      </c>
      <c r="H63" s="39">
        <v>197571</v>
      </c>
      <c r="I63" s="39">
        <v>193049</v>
      </c>
      <c r="J63" s="39">
        <v>189094</v>
      </c>
      <c r="K63" s="39">
        <v>186647</v>
      </c>
      <c r="L63" s="39">
        <v>184270</v>
      </c>
      <c r="M63" s="3" t="s">
        <v>9</v>
      </c>
      <c r="N63" s="2">
        <f aca="true" t="shared" si="39" ref="N63:W63">B63/B58</f>
        <v>0.30334341966849176</v>
      </c>
      <c r="O63" s="2">
        <f t="shared" si="39"/>
        <v>0.30235366615245274</v>
      </c>
      <c r="P63" s="2">
        <f t="shared" si="39"/>
        <v>0.2972952262097315</v>
      </c>
      <c r="Q63" s="2">
        <f t="shared" si="39"/>
        <v>0.29207770878575245</v>
      </c>
      <c r="R63" s="2">
        <f t="shared" si="39"/>
        <v>0.28459804206728634</v>
      </c>
      <c r="S63" s="2">
        <f t="shared" si="39"/>
        <v>0.27737682668377794</v>
      </c>
      <c r="T63" s="2">
        <f t="shared" si="39"/>
        <v>0.2705503275563638</v>
      </c>
      <c r="U63" s="2">
        <f t="shared" si="39"/>
        <v>0.2640260731371739</v>
      </c>
      <c r="V63" s="2">
        <f t="shared" si="39"/>
        <v>0.25794948885912045</v>
      </c>
      <c r="W63" s="2">
        <f t="shared" si="39"/>
        <v>0.25312701308036045</v>
      </c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2"/>
    </row>
    <row r="64" spans="1:52" ht="12.75">
      <c r="A64" s="43" t="s">
        <v>34</v>
      </c>
      <c r="B64" s="39">
        <v>167227</v>
      </c>
      <c r="C64" s="39">
        <v>168493</v>
      </c>
      <c r="D64" s="39">
        <v>173948</v>
      </c>
      <c r="E64" s="39">
        <v>178954</v>
      </c>
      <c r="F64" s="39">
        <v>184342</v>
      </c>
      <c r="G64" s="39">
        <v>189552</v>
      </c>
      <c r="H64" s="39">
        <v>194921</v>
      </c>
      <c r="I64" s="39">
        <v>200355</v>
      </c>
      <c r="J64" s="39">
        <v>205799</v>
      </c>
      <c r="K64" s="39">
        <v>210335</v>
      </c>
      <c r="L64" s="39">
        <v>215819</v>
      </c>
      <c r="M64" s="3" t="s">
        <v>10</v>
      </c>
      <c r="N64" s="2">
        <f aca="true" t="shared" si="40" ref="N64:W64">B64/B58</f>
        <v>0.23116138458795085</v>
      </c>
      <c r="O64" s="2">
        <f t="shared" si="40"/>
        <v>0.23228271014187066</v>
      </c>
      <c r="P64" s="2">
        <f t="shared" si="40"/>
        <v>0.23802994600304878</v>
      </c>
      <c r="Q64" s="2">
        <f t="shared" si="40"/>
        <v>0.2441071837794777</v>
      </c>
      <c r="R64" s="2">
        <f t="shared" si="40"/>
        <v>0.2517291339786946</v>
      </c>
      <c r="S64" s="2">
        <f t="shared" si="40"/>
        <v>0.25934018423835786</v>
      </c>
      <c r="T64" s="2">
        <f t="shared" si="40"/>
        <v>0.26692146315812537</v>
      </c>
      <c r="U64" s="2">
        <f t="shared" si="40"/>
        <v>0.2740182227486207</v>
      </c>
      <c r="V64" s="2">
        <f t="shared" si="40"/>
        <v>0.28073734152177293</v>
      </c>
      <c r="W64" s="2">
        <f t="shared" si="40"/>
        <v>0.2852522156598157</v>
      </c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2"/>
    </row>
    <row r="65" spans="1:52" ht="12.75">
      <c r="A65" s="43" t="s">
        <v>35</v>
      </c>
      <c r="B65" s="39">
        <v>86381</v>
      </c>
      <c r="C65" s="39">
        <v>86425</v>
      </c>
      <c r="D65" s="39">
        <v>85792</v>
      </c>
      <c r="E65" s="39">
        <v>85147</v>
      </c>
      <c r="F65" s="39">
        <v>84339</v>
      </c>
      <c r="G65" s="39">
        <v>83573</v>
      </c>
      <c r="H65" s="39">
        <v>83181</v>
      </c>
      <c r="I65" s="39">
        <v>83126</v>
      </c>
      <c r="J65" s="39">
        <v>83729</v>
      </c>
      <c r="K65" s="39">
        <v>85193</v>
      </c>
      <c r="L65" s="39">
        <v>86310</v>
      </c>
      <c r="M65" s="3" t="s">
        <v>11</v>
      </c>
      <c r="N65" s="2">
        <f aca="true" t="shared" si="41" ref="N65:W65">B65/B58</f>
        <v>0.1194062655079131</v>
      </c>
      <c r="O65" s="2">
        <f t="shared" si="41"/>
        <v>0.11914461267833781</v>
      </c>
      <c r="P65" s="2">
        <f t="shared" si="41"/>
        <v>0.11739752758004439</v>
      </c>
      <c r="Q65" s="2">
        <f t="shared" si="41"/>
        <v>0.11614713489092833</v>
      </c>
      <c r="R65" s="2">
        <f t="shared" si="41"/>
        <v>0.1151695404770976</v>
      </c>
      <c r="S65" s="2">
        <f t="shared" si="41"/>
        <v>0.11434243488516228</v>
      </c>
      <c r="T65" s="2">
        <f t="shared" si="41"/>
        <v>0.11390663000372472</v>
      </c>
      <c r="U65" s="2">
        <f t="shared" si="41"/>
        <v>0.11368839701630529</v>
      </c>
      <c r="V65" s="2">
        <f t="shared" si="41"/>
        <v>0.11421754657834356</v>
      </c>
      <c r="W65" s="2">
        <f t="shared" si="41"/>
        <v>0.1155370813640463</v>
      </c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</row>
    <row r="66" spans="1:52" ht="12.75">
      <c r="A66" s="43" t="s">
        <v>36</v>
      </c>
      <c r="B66" s="39">
        <v>13925</v>
      </c>
      <c r="C66" s="39">
        <v>14021</v>
      </c>
      <c r="D66" s="39">
        <v>14296</v>
      </c>
      <c r="E66" s="39">
        <v>14451</v>
      </c>
      <c r="F66" s="39">
        <v>14901</v>
      </c>
      <c r="G66" s="39">
        <v>15048</v>
      </c>
      <c r="H66" s="39">
        <v>15397</v>
      </c>
      <c r="I66" s="39">
        <v>15901</v>
      </c>
      <c r="J66" s="39">
        <v>16373</v>
      </c>
      <c r="K66" s="39">
        <v>16662</v>
      </c>
      <c r="L66" s="39">
        <v>17093</v>
      </c>
      <c r="M66" s="3" t="s">
        <v>12</v>
      </c>
      <c r="N66" s="2">
        <f aca="true" t="shared" si="42" ref="N66:W66">B66/B58</f>
        <v>0.01924881915233315</v>
      </c>
      <c r="O66" s="2">
        <f t="shared" si="42"/>
        <v>0.01932920583584581</v>
      </c>
      <c r="P66" s="2">
        <f t="shared" si="42"/>
        <v>0.019562605537629552</v>
      </c>
      <c r="Q66" s="2">
        <f t="shared" si="42"/>
        <v>0.019712288704344313</v>
      </c>
      <c r="R66" s="2">
        <f t="shared" si="42"/>
        <v>0.020348134583635463</v>
      </c>
      <c r="S66" s="2">
        <f t="shared" si="42"/>
        <v>0.020588287606666294</v>
      </c>
      <c r="T66" s="2">
        <f t="shared" si="42"/>
        <v>0.02108438684516115</v>
      </c>
      <c r="U66" s="2">
        <f t="shared" si="42"/>
        <v>0.021747217488586847</v>
      </c>
      <c r="V66" s="2">
        <f t="shared" si="42"/>
        <v>0.02233496029006938</v>
      </c>
      <c r="W66" s="2">
        <f t="shared" si="42"/>
        <v>0.022596678714069694</v>
      </c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2"/>
    </row>
    <row r="67" spans="1:52" ht="12.75">
      <c r="A67" s="45" t="s">
        <v>37</v>
      </c>
      <c r="B67" s="47">
        <v>37.5</v>
      </c>
      <c r="C67" s="47">
        <v>37.5</v>
      </c>
      <c r="D67" s="47">
        <v>37.8</v>
      </c>
      <c r="E67" s="47">
        <v>38.1</v>
      </c>
      <c r="F67" s="47">
        <v>38.5</v>
      </c>
      <c r="G67" s="47">
        <v>38.9</v>
      </c>
      <c r="H67" s="47">
        <v>39.2</v>
      </c>
      <c r="I67" s="47">
        <v>39.6</v>
      </c>
      <c r="J67" s="47">
        <v>39.9</v>
      </c>
      <c r="K67" s="47">
        <v>40.2</v>
      </c>
      <c r="L67" s="47">
        <v>40.4</v>
      </c>
      <c r="M67" s="3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2"/>
    </row>
    <row r="68" spans="1:52" ht="12.75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2"/>
    </row>
    <row r="69" spans="1:52" ht="12.75" customHeight="1">
      <c r="A69" s="59" t="s">
        <v>17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1"/>
      <c r="M69" s="3" t="s">
        <v>0</v>
      </c>
      <c r="N69" s="2">
        <f aca="true" t="shared" si="43" ref="N69:W69">B69</f>
        <v>0</v>
      </c>
      <c r="O69" s="2">
        <f t="shared" si="43"/>
        <v>0</v>
      </c>
      <c r="P69" s="2">
        <f t="shared" si="43"/>
        <v>0</v>
      </c>
      <c r="Q69" s="2">
        <f t="shared" si="43"/>
        <v>0</v>
      </c>
      <c r="R69" s="2">
        <f t="shared" si="43"/>
        <v>0</v>
      </c>
      <c r="S69" s="2">
        <f t="shared" si="43"/>
        <v>0</v>
      </c>
      <c r="T69" s="2">
        <f t="shared" si="43"/>
        <v>0</v>
      </c>
      <c r="U69" s="2">
        <f t="shared" si="43"/>
        <v>0</v>
      </c>
      <c r="V69" s="2">
        <f t="shared" si="43"/>
        <v>0</v>
      </c>
      <c r="W69" s="2">
        <f t="shared" si="43"/>
        <v>0</v>
      </c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2"/>
    </row>
    <row r="70" spans="1:52" s="6" customFormat="1" ht="39" customHeight="1">
      <c r="A70" s="9" t="s">
        <v>26</v>
      </c>
      <c r="B70" s="41" t="s">
        <v>27</v>
      </c>
      <c r="C70" s="42">
        <v>2000</v>
      </c>
      <c r="D70" s="42">
        <v>2001</v>
      </c>
      <c r="E70" s="42">
        <v>2002</v>
      </c>
      <c r="F70" s="42">
        <v>2003</v>
      </c>
      <c r="G70" s="42">
        <v>2004</v>
      </c>
      <c r="H70" s="42">
        <v>2005</v>
      </c>
      <c r="I70" s="42">
        <v>2006</v>
      </c>
      <c r="J70" s="42">
        <v>2007</v>
      </c>
      <c r="K70" s="42">
        <v>2008</v>
      </c>
      <c r="L70" s="37">
        <v>2009</v>
      </c>
      <c r="M70" s="10" t="s">
        <v>2</v>
      </c>
      <c r="N70" s="11" t="s">
        <v>3</v>
      </c>
      <c r="O70" s="12">
        <v>36708</v>
      </c>
      <c r="P70" s="12">
        <v>37073</v>
      </c>
      <c r="Q70" s="12">
        <v>37438</v>
      </c>
      <c r="R70" s="12">
        <v>37803</v>
      </c>
      <c r="S70" s="12">
        <v>38169</v>
      </c>
      <c r="T70" s="12">
        <v>38534</v>
      </c>
      <c r="U70" s="12">
        <v>38899</v>
      </c>
      <c r="V70" s="12">
        <v>39264</v>
      </c>
      <c r="W70" s="12">
        <v>39630</v>
      </c>
      <c r="X70" s="13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2"/>
    </row>
    <row r="71" spans="1:52" ht="12.75">
      <c r="A71" s="43" t="s">
        <v>28</v>
      </c>
      <c r="B71" s="39">
        <v>71535</v>
      </c>
      <c r="C71" s="39">
        <v>71499</v>
      </c>
      <c r="D71" s="39">
        <v>71593</v>
      </c>
      <c r="E71" s="39">
        <v>71830</v>
      </c>
      <c r="F71" s="39">
        <v>71870</v>
      </c>
      <c r="G71" s="39">
        <v>71933</v>
      </c>
      <c r="H71" s="39">
        <v>71929</v>
      </c>
      <c r="I71" s="39">
        <v>71774</v>
      </c>
      <c r="J71" s="39">
        <v>71771</v>
      </c>
      <c r="K71" s="39">
        <v>71877</v>
      </c>
      <c r="L71" s="44">
        <v>71778</v>
      </c>
      <c r="M71" s="3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2"/>
    </row>
    <row r="72" spans="1:52" ht="12.75">
      <c r="A72" s="43" t="s">
        <v>29</v>
      </c>
      <c r="B72" s="39">
        <v>3725</v>
      </c>
      <c r="C72" s="39">
        <v>3715</v>
      </c>
      <c r="D72" s="39">
        <v>3681</v>
      </c>
      <c r="E72" s="39">
        <v>3637</v>
      </c>
      <c r="F72" s="39">
        <v>3575</v>
      </c>
      <c r="G72" s="39">
        <v>3565</v>
      </c>
      <c r="H72" s="39">
        <v>3496</v>
      </c>
      <c r="I72" s="39">
        <v>3408</v>
      </c>
      <c r="J72" s="39">
        <v>3418</v>
      </c>
      <c r="K72" s="39">
        <v>3425</v>
      </c>
      <c r="L72" s="39">
        <v>3474</v>
      </c>
      <c r="M72" s="3" t="s">
        <v>5</v>
      </c>
      <c r="N72" s="2">
        <f aca="true" t="shared" si="44" ref="N72:W72">B72/B71</f>
        <v>0.05207241210596212</v>
      </c>
      <c r="O72" s="2">
        <f t="shared" si="44"/>
        <v>0.05195876865410705</v>
      </c>
      <c r="P72" s="2">
        <f t="shared" si="44"/>
        <v>0.051415641193971476</v>
      </c>
      <c r="Q72" s="2">
        <f t="shared" si="44"/>
        <v>0.050633440066824444</v>
      </c>
      <c r="R72" s="2">
        <f t="shared" si="44"/>
        <v>0.04974259078892445</v>
      </c>
      <c r="S72" s="2">
        <f t="shared" si="44"/>
        <v>0.04956000722894916</v>
      </c>
      <c r="T72" s="2">
        <f t="shared" si="44"/>
        <v>0.04860348399115795</v>
      </c>
      <c r="U72" s="2">
        <f t="shared" si="44"/>
        <v>0.04748237523337141</v>
      </c>
      <c r="V72" s="2">
        <f t="shared" si="44"/>
        <v>0.047623692020453946</v>
      </c>
      <c r="W72" s="2">
        <f t="shared" si="44"/>
        <v>0.047650847976404134</v>
      </c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2"/>
    </row>
    <row r="73" spans="1:52" ht="12.75">
      <c r="A73" s="43" t="s">
        <v>30</v>
      </c>
      <c r="B73" s="39">
        <v>8759</v>
      </c>
      <c r="C73" s="39">
        <v>8733</v>
      </c>
      <c r="D73" s="39">
        <v>8494</v>
      </c>
      <c r="E73" s="39">
        <v>8203</v>
      </c>
      <c r="F73" s="39">
        <v>7993</v>
      </c>
      <c r="G73" s="39">
        <v>7593</v>
      </c>
      <c r="H73" s="39">
        <v>7387</v>
      </c>
      <c r="I73" s="39">
        <v>7139</v>
      </c>
      <c r="J73" s="39">
        <v>7044</v>
      </c>
      <c r="K73" s="39">
        <v>6923</v>
      </c>
      <c r="L73" s="39">
        <v>6780</v>
      </c>
      <c r="M73" s="3" t="s">
        <v>6</v>
      </c>
      <c r="N73" s="2">
        <f aca="true" t="shared" si="45" ref="N73:W73">B73/B71</f>
        <v>0.12244355909694556</v>
      </c>
      <c r="O73" s="2">
        <f t="shared" si="45"/>
        <v>0.12214156841354425</v>
      </c>
      <c r="P73" s="2">
        <f t="shared" si="45"/>
        <v>0.11864288408084589</v>
      </c>
      <c r="Q73" s="2">
        <f t="shared" si="45"/>
        <v>0.11420019490463594</v>
      </c>
      <c r="R73" s="2">
        <f t="shared" si="45"/>
        <v>0.11121469319604842</v>
      </c>
      <c r="S73" s="2">
        <f t="shared" si="45"/>
        <v>0.10555655957627237</v>
      </c>
      <c r="T73" s="2">
        <f t="shared" si="45"/>
        <v>0.10269849434859375</v>
      </c>
      <c r="U73" s="2">
        <f t="shared" si="45"/>
        <v>0.09946498732131412</v>
      </c>
      <c r="V73" s="2">
        <f t="shared" si="45"/>
        <v>0.09814549051845453</v>
      </c>
      <c r="W73" s="2">
        <f t="shared" si="45"/>
        <v>0.09631731986588199</v>
      </c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2"/>
    </row>
    <row r="74" spans="1:52" ht="12.75">
      <c r="A74" s="43" t="s">
        <v>31</v>
      </c>
      <c r="B74" s="39">
        <v>4304</v>
      </c>
      <c r="C74" s="39">
        <v>4303</v>
      </c>
      <c r="D74" s="39">
        <v>4312</v>
      </c>
      <c r="E74" s="39">
        <v>4295</v>
      </c>
      <c r="F74" s="39">
        <v>4285</v>
      </c>
      <c r="G74" s="39">
        <v>4279</v>
      </c>
      <c r="H74" s="39">
        <v>4268</v>
      </c>
      <c r="I74" s="39">
        <v>4144</v>
      </c>
      <c r="J74" s="39">
        <v>3928</v>
      </c>
      <c r="K74" s="39">
        <v>3745</v>
      </c>
      <c r="L74" s="39">
        <v>3614</v>
      </c>
      <c r="M74" s="3" t="s">
        <v>7</v>
      </c>
      <c r="N74" s="2">
        <f aca="true" t="shared" si="46" ref="N74:W74">B74/B71</f>
        <v>0.060166352135318374</v>
      </c>
      <c r="O74" s="2">
        <f t="shared" si="46"/>
        <v>0.06018265989734122</v>
      </c>
      <c r="P74" s="2">
        <f t="shared" si="46"/>
        <v>0.060229352031623204</v>
      </c>
      <c r="Q74" s="2">
        <f t="shared" si="46"/>
        <v>0.05979395795628568</v>
      </c>
      <c r="R74" s="2">
        <f t="shared" si="46"/>
        <v>0.05962153888966189</v>
      </c>
      <c r="S74" s="2">
        <f t="shared" si="46"/>
        <v>0.05948591050004866</v>
      </c>
      <c r="T74" s="2">
        <f t="shared" si="46"/>
        <v>0.05933628995259214</v>
      </c>
      <c r="U74" s="2">
        <f t="shared" si="46"/>
        <v>0.05773678490818402</v>
      </c>
      <c r="V74" s="2">
        <f t="shared" si="46"/>
        <v>0.054729626172130806</v>
      </c>
      <c r="W74" s="2">
        <f t="shared" si="46"/>
        <v>0.052102898006316345</v>
      </c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2"/>
    </row>
    <row r="75" spans="1:52" ht="12.75">
      <c r="A75" s="43" t="s">
        <v>32</v>
      </c>
      <c r="B75" s="39">
        <v>5611</v>
      </c>
      <c r="C75" s="39">
        <v>5638</v>
      </c>
      <c r="D75" s="39">
        <v>5850</v>
      </c>
      <c r="E75" s="39">
        <v>6038</v>
      </c>
      <c r="F75" s="39">
        <v>6132</v>
      </c>
      <c r="G75" s="39">
        <v>6039</v>
      </c>
      <c r="H75" s="39">
        <v>6053</v>
      </c>
      <c r="I75" s="39">
        <v>6126</v>
      </c>
      <c r="J75" s="39">
        <v>6068</v>
      </c>
      <c r="K75" s="39">
        <v>6213</v>
      </c>
      <c r="L75" s="39">
        <v>6162</v>
      </c>
      <c r="M75" s="3" t="s">
        <v>8</v>
      </c>
      <c r="N75" s="2">
        <f aca="true" t="shared" si="47" ref="N75:W75">B75/B71</f>
        <v>0.07843712867826938</v>
      </c>
      <c r="O75" s="2">
        <f t="shared" si="47"/>
        <v>0.07885424970978615</v>
      </c>
      <c r="P75" s="2">
        <f t="shared" si="47"/>
        <v>0.08171189920802313</v>
      </c>
      <c r="Q75" s="2">
        <f t="shared" si="47"/>
        <v>0.08405958513156063</v>
      </c>
      <c r="R75" s="2">
        <f t="shared" si="47"/>
        <v>0.08532071796298873</v>
      </c>
      <c r="S75" s="2">
        <f t="shared" si="47"/>
        <v>0.08395312304505581</v>
      </c>
      <c r="T75" s="2">
        <f t="shared" si="47"/>
        <v>0.0841524280888098</v>
      </c>
      <c r="U75" s="2">
        <f t="shared" si="47"/>
        <v>0.08535124139660602</v>
      </c>
      <c r="V75" s="2">
        <f t="shared" si="47"/>
        <v>0.08454668320073568</v>
      </c>
      <c r="W75" s="2">
        <f t="shared" si="47"/>
        <v>0.08643933386201427</v>
      </c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</row>
    <row r="76" spans="1:52" ht="12.75">
      <c r="A76" s="43" t="s">
        <v>33</v>
      </c>
      <c r="B76" s="39">
        <v>20406</v>
      </c>
      <c r="C76" s="39">
        <v>20318</v>
      </c>
      <c r="D76" s="39">
        <v>19766</v>
      </c>
      <c r="E76" s="39">
        <v>19453</v>
      </c>
      <c r="F76" s="39">
        <v>19066</v>
      </c>
      <c r="G76" s="39">
        <v>18909</v>
      </c>
      <c r="H76" s="39">
        <v>18494</v>
      </c>
      <c r="I76" s="39">
        <v>18149</v>
      </c>
      <c r="J76" s="39">
        <v>17881</v>
      </c>
      <c r="K76" s="39">
        <v>17693</v>
      </c>
      <c r="L76" s="39">
        <v>17440</v>
      </c>
      <c r="M76" s="3" t="s">
        <v>9</v>
      </c>
      <c r="N76" s="2">
        <f aca="true" t="shared" si="48" ref="N76:W76">B76/B71</f>
        <v>0.2852589641434263</v>
      </c>
      <c r="O76" s="2">
        <f t="shared" si="48"/>
        <v>0.2841718065986937</v>
      </c>
      <c r="P76" s="2">
        <f t="shared" si="48"/>
        <v>0.2760884444009889</v>
      </c>
      <c r="Q76" s="2">
        <f t="shared" si="48"/>
        <v>0.27081999164694415</v>
      </c>
      <c r="R76" s="2">
        <f t="shared" si="48"/>
        <v>0.26528454153332404</v>
      </c>
      <c r="S76" s="2">
        <f t="shared" si="48"/>
        <v>0.26286961478042065</v>
      </c>
      <c r="T76" s="2">
        <f t="shared" si="48"/>
        <v>0.25711465472896883</v>
      </c>
      <c r="U76" s="2">
        <f t="shared" si="48"/>
        <v>0.2528631537882799</v>
      </c>
      <c r="V76" s="2">
        <f t="shared" si="48"/>
        <v>0.24913962463947834</v>
      </c>
      <c r="W76" s="2">
        <f t="shared" si="48"/>
        <v>0.24615662868511484</v>
      </c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2"/>
    </row>
    <row r="77" spans="1:52" ht="12.75">
      <c r="A77" s="43" t="s">
        <v>34</v>
      </c>
      <c r="B77" s="39">
        <v>18550</v>
      </c>
      <c r="C77" s="39">
        <v>18633</v>
      </c>
      <c r="D77" s="39">
        <v>19406</v>
      </c>
      <c r="E77" s="39">
        <v>20193</v>
      </c>
      <c r="F77" s="39">
        <v>20873</v>
      </c>
      <c r="G77" s="39">
        <v>21663</v>
      </c>
      <c r="H77" s="39">
        <v>22319</v>
      </c>
      <c r="I77" s="39">
        <v>22798</v>
      </c>
      <c r="J77" s="39">
        <v>23287</v>
      </c>
      <c r="K77" s="39">
        <v>23577</v>
      </c>
      <c r="L77" s="39">
        <v>23858</v>
      </c>
      <c r="M77" s="3" t="s">
        <v>10</v>
      </c>
      <c r="N77" s="2">
        <f aca="true" t="shared" si="49" ref="N77:W77">B77/B71</f>
        <v>0.2593136227021738</v>
      </c>
      <c r="O77" s="2">
        <f t="shared" si="49"/>
        <v>0.2606050434271808</v>
      </c>
      <c r="P77" s="2">
        <f t="shared" si="49"/>
        <v>0.27106001983434136</v>
      </c>
      <c r="Q77" s="2">
        <f t="shared" si="49"/>
        <v>0.28112209383266046</v>
      </c>
      <c r="R77" s="2">
        <f t="shared" si="49"/>
        <v>0.2904271601502713</v>
      </c>
      <c r="S77" s="2">
        <f t="shared" si="49"/>
        <v>0.301155241683233</v>
      </c>
      <c r="T77" s="2">
        <f t="shared" si="49"/>
        <v>0.3102920935922924</v>
      </c>
      <c r="U77" s="2">
        <f t="shared" si="49"/>
        <v>0.3176359127260568</v>
      </c>
      <c r="V77" s="2">
        <f t="shared" si="49"/>
        <v>0.32446252664725306</v>
      </c>
      <c r="W77" s="2">
        <f t="shared" si="49"/>
        <v>0.3280186986101256</v>
      </c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2"/>
    </row>
    <row r="78" spans="1:52" ht="12.75">
      <c r="A78" s="43" t="s">
        <v>35</v>
      </c>
      <c r="B78" s="39">
        <v>8795</v>
      </c>
      <c r="C78" s="39">
        <v>8768</v>
      </c>
      <c r="D78" s="39">
        <v>8682</v>
      </c>
      <c r="E78" s="39">
        <v>8565</v>
      </c>
      <c r="F78" s="39">
        <v>8449</v>
      </c>
      <c r="G78" s="39">
        <v>8323</v>
      </c>
      <c r="H78" s="39">
        <v>8285</v>
      </c>
      <c r="I78" s="39">
        <v>8328</v>
      </c>
      <c r="J78" s="39">
        <v>8422</v>
      </c>
      <c r="K78" s="39">
        <v>8609</v>
      </c>
      <c r="L78" s="39">
        <v>8738</v>
      </c>
      <c r="M78" s="3" t="s">
        <v>11</v>
      </c>
      <c r="N78" s="2">
        <f aca="true" t="shared" si="50" ref="N78:W78">B78/B71</f>
        <v>0.12294680925421123</v>
      </c>
      <c r="O78" s="2">
        <f t="shared" si="50"/>
        <v>0.12263108574945104</v>
      </c>
      <c r="P78" s="2">
        <f t="shared" si="50"/>
        <v>0.12126883913231741</v>
      </c>
      <c r="Q78" s="2">
        <f t="shared" si="50"/>
        <v>0.11923987191981067</v>
      </c>
      <c r="R78" s="2">
        <f t="shared" si="50"/>
        <v>0.11755948239877556</v>
      </c>
      <c r="S78" s="2">
        <f t="shared" si="50"/>
        <v>0.11570489205232647</v>
      </c>
      <c r="T78" s="2">
        <f t="shared" si="50"/>
        <v>0.1151830277078786</v>
      </c>
      <c r="U78" s="2">
        <f t="shared" si="50"/>
        <v>0.11603087468999916</v>
      </c>
      <c r="V78" s="2">
        <f t="shared" si="50"/>
        <v>0.11734544593220103</v>
      </c>
      <c r="W78" s="2">
        <f t="shared" si="50"/>
        <v>0.11977405846098195</v>
      </c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2"/>
    </row>
    <row r="79" spans="1:52" ht="12.75">
      <c r="A79" s="43" t="s">
        <v>36</v>
      </c>
      <c r="B79" s="39">
        <v>1385</v>
      </c>
      <c r="C79" s="39">
        <v>1391</v>
      </c>
      <c r="D79" s="39">
        <v>1402</v>
      </c>
      <c r="E79" s="39">
        <v>1446</v>
      </c>
      <c r="F79" s="39">
        <v>1497</v>
      </c>
      <c r="G79" s="39">
        <v>1562</v>
      </c>
      <c r="H79" s="39">
        <v>1627</v>
      </c>
      <c r="I79" s="39">
        <v>1682</v>
      </c>
      <c r="J79" s="39">
        <v>1723</v>
      </c>
      <c r="K79" s="39">
        <v>1692</v>
      </c>
      <c r="L79" s="39">
        <v>1712</v>
      </c>
      <c r="M79" s="3" t="s">
        <v>12</v>
      </c>
      <c r="N79" s="2">
        <f aca="true" t="shared" si="51" ref="N79:W79">B79/B71</f>
        <v>0.019361151883693296</v>
      </c>
      <c r="O79" s="2">
        <f t="shared" si="51"/>
        <v>0.019454817549895802</v>
      </c>
      <c r="P79" s="2">
        <f t="shared" si="51"/>
        <v>0.01958292011788862</v>
      </c>
      <c r="Q79" s="2">
        <f t="shared" si="51"/>
        <v>0.020130864541278017</v>
      </c>
      <c r="R79" s="2">
        <f t="shared" si="51"/>
        <v>0.020829275080005566</v>
      </c>
      <c r="S79" s="2">
        <f t="shared" si="51"/>
        <v>0.021714651133693853</v>
      </c>
      <c r="T79" s="2">
        <f t="shared" si="51"/>
        <v>0.022619527589706517</v>
      </c>
      <c r="U79" s="2">
        <f t="shared" si="51"/>
        <v>0.023434669936188594</v>
      </c>
      <c r="V79" s="2">
        <f t="shared" si="51"/>
        <v>0.024006910869292613</v>
      </c>
      <c r="W79" s="2">
        <f t="shared" si="51"/>
        <v>0.023540214533160818</v>
      </c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2"/>
    </row>
    <row r="80" spans="1:52" ht="12.75">
      <c r="A80" s="45" t="s">
        <v>37</v>
      </c>
      <c r="B80" s="47">
        <v>39.5</v>
      </c>
      <c r="C80" s="47">
        <v>39.5</v>
      </c>
      <c r="D80" s="47">
        <v>40</v>
      </c>
      <c r="E80" s="47">
        <v>40.4</v>
      </c>
      <c r="F80" s="47">
        <v>40.9</v>
      </c>
      <c r="G80" s="47">
        <v>41.4</v>
      </c>
      <c r="H80" s="47">
        <v>41.8</v>
      </c>
      <c r="I80" s="47">
        <v>42.3</v>
      </c>
      <c r="J80" s="47">
        <v>42.8</v>
      </c>
      <c r="K80" s="47">
        <v>43.2</v>
      </c>
      <c r="L80" s="47">
        <v>43.6</v>
      </c>
      <c r="M80" s="3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2"/>
    </row>
    <row r="81" spans="1:52" ht="12.75">
      <c r="A81" s="7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2"/>
    </row>
    <row r="82" spans="1:52" ht="12.75" customHeight="1">
      <c r="A82" s="59" t="s">
        <v>18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1"/>
      <c r="M82" s="3" t="s">
        <v>0</v>
      </c>
      <c r="N82" s="2">
        <f aca="true" t="shared" si="52" ref="N82:W82">B82</f>
        <v>0</v>
      </c>
      <c r="O82" s="2">
        <f t="shared" si="52"/>
        <v>0</v>
      </c>
      <c r="P82" s="2">
        <f t="shared" si="52"/>
        <v>0</v>
      </c>
      <c r="Q82" s="2">
        <f t="shared" si="52"/>
        <v>0</v>
      </c>
      <c r="R82" s="2">
        <f t="shared" si="52"/>
        <v>0</v>
      </c>
      <c r="S82" s="2">
        <f t="shared" si="52"/>
        <v>0</v>
      </c>
      <c r="T82" s="2">
        <f t="shared" si="52"/>
        <v>0</v>
      </c>
      <c r="U82" s="2">
        <f t="shared" si="52"/>
        <v>0</v>
      </c>
      <c r="V82" s="2">
        <f t="shared" si="52"/>
        <v>0</v>
      </c>
      <c r="W82" s="2">
        <f t="shared" si="52"/>
        <v>0</v>
      </c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2"/>
    </row>
    <row r="83" spans="1:52" s="6" customFormat="1" ht="39" customHeight="1">
      <c r="A83" s="9" t="s">
        <v>26</v>
      </c>
      <c r="B83" s="41" t="s">
        <v>27</v>
      </c>
      <c r="C83" s="42">
        <v>2000</v>
      </c>
      <c r="D83" s="42">
        <v>2001</v>
      </c>
      <c r="E83" s="42">
        <v>2002</v>
      </c>
      <c r="F83" s="42">
        <v>2003</v>
      </c>
      <c r="G83" s="42">
        <v>2004</v>
      </c>
      <c r="H83" s="42">
        <v>2005</v>
      </c>
      <c r="I83" s="42">
        <v>2006</v>
      </c>
      <c r="J83" s="42">
        <v>2007</v>
      </c>
      <c r="K83" s="42">
        <v>2008</v>
      </c>
      <c r="L83" s="37">
        <v>2009</v>
      </c>
      <c r="M83" s="10" t="s">
        <v>2</v>
      </c>
      <c r="N83" s="11" t="s">
        <v>3</v>
      </c>
      <c r="O83" s="12">
        <v>36708</v>
      </c>
      <c r="P83" s="12">
        <v>37073</v>
      </c>
      <c r="Q83" s="12">
        <v>37438</v>
      </c>
      <c r="R83" s="12">
        <v>37803</v>
      </c>
      <c r="S83" s="12">
        <v>38169</v>
      </c>
      <c r="T83" s="12">
        <v>38534</v>
      </c>
      <c r="U83" s="12">
        <v>38899</v>
      </c>
      <c r="V83" s="12">
        <v>39264</v>
      </c>
      <c r="W83" s="12">
        <v>39630</v>
      </c>
      <c r="X83" s="13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2"/>
    </row>
    <row r="84" spans="1:52" ht="12.75">
      <c r="A84" s="43" t="s">
        <v>28</v>
      </c>
      <c r="B84" s="39">
        <v>456226</v>
      </c>
      <c r="C84" s="39">
        <v>456573</v>
      </c>
      <c r="D84" s="39">
        <v>457723</v>
      </c>
      <c r="E84" s="39">
        <v>460848</v>
      </c>
      <c r="F84" s="39">
        <v>463442</v>
      </c>
      <c r="G84" s="39">
        <v>464622</v>
      </c>
      <c r="H84" s="39">
        <v>465871</v>
      </c>
      <c r="I84" s="39">
        <v>466944</v>
      </c>
      <c r="J84" s="39">
        <v>467756</v>
      </c>
      <c r="K84" s="39">
        <v>469204</v>
      </c>
      <c r="L84" s="44">
        <v>471081</v>
      </c>
      <c r="M84" s="3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2"/>
    </row>
    <row r="85" spans="1:52" ht="12.75">
      <c r="A85" s="43" t="s">
        <v>29</v>
      </c>
      <c r="B85" s="39">
        <v>29745</v>
      </c>
      <c r="C85" s="39">
        <v>29757</v>
      </c>
      <c r="D85" s="39">
        <v>29540</v>
      </c>
      <c r="E85" s="39">
        <v>29419</v>
      </c>
      <c r="F85" s="39">
        <v>29393</v>
      </c>
      <c r="G85" s="39">
        <v>29028</v>
      </c>
      <c r="H85" s="39">
        <v>28611</v>
      </c>
      <c r="I85" s="39">
        <v>28645</v>
      </c>
      <c r="J85" s="39">
        <v>28552</v>
      </c>
      <c r="K85" s="39">
        <v>28848</v>
      </c>
      <c r="L85" s="39">
        <v>29175</v>
      </c>
      <c r="M85" s="3" t="s">
        <v>5</v>
      </c>
      <c r="N85" s="2">
        <f aca="true" t="shared" si="53" ref="N85:W85">B85/B84</f>
        <v>0.06519795013874702</v>
      </c>
      <c r="O85" s="2">
        <f t="shared" si="53"/>
        <v>0.06517468181429914</v>
      </c>
      <c r="P85" s="2">
        <f t="shared" si="53"/>
        <v>0.06453684870543976</v>
      </c>
      <c r="Q85" s="2">
        <f t="shared" si="53"/>
        <v>0.06383666631948061</v>
      </c>
      <c r="R85" s="2">
        <f t="shared" si="53"/>
        <v>0.06342325468990725</v>
      </c>
      <c r="S85" s="2">
        <f t="shared" si="53"/>
        <v>0.06247659387631236</v>
      </c>
      <c r="T85" s="2">
        <f t="shared" si="53"/>
        <v>0.06141399657845197</v>
      </c>
      <c r="U85" s="2">
        <f t="shared" si="53"/>
        <v>0.06134568599232456</v>
      </c>
      <c r="V85" s="2">
        <f t="shared" si="53"/>
        <v>0.06104037147572666</v>
      </c>
      <c r="W85" s="2">
        <f t="shared" si="53"/>
        <v>0.06148285180859498</v>
      </c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</row>
    <row r="86" spans="1:52" ht="12.75">
      <c r="A86" s="43" t="s">
        <v>30</v>
      </c>
      <c r="B86" s="39">
        <v>61968</v>
      </c>
      <c r="C86" s="39">
        <v>61962</v>
      </c>
      <c r="D86" s="39">
        <v>61632</v>
      </c>
      <c r="E86" s="39">
        <v>60981</v>
      </c>
      <c r="F86" s="39">
        <v>60167</v>
      </c>
      <c r="G86" s="39">
        <v>58762</v>
      </c>
      <c r="H86" s="39">
        <v>57669</v>
      </c>
      <c r="I86" s="39">
        <v>56610</v>
      </c>
      <c r="J86" s="39">
        <v>55732</v>
      </c>
      <c r="K86" s="39">
        <v>54918</v>
      </c>
      <c r="L86" s="39">
        <v>54194</v>
      </c>
      <c r="M86" s="3" t="s">
        <v>6</v>
      </c>
      <c r="N86" s="2">
        <f aca="true" t="shared" si="54" ref="N86:W86">B86/B84</f>
        <v>0.13582741886696506</v>
      </c>
      <c r="O86" s="2">
        <f t="shared" si="54"/>
        <v>0.1357110473024029</v>
      </c>
      <c r="P86" s="2">
        <f t="shared" si="54"/>
        <v>0.13464912184880376</v>
      </c>
      <c r="Q86" s="2">
        <f t="shared" si="54"/>
        <v>0.13232345589001146</v>
      </c>
      <c r="R86" s="2">
        <f t="shared" si="54"/>
        <v>0.1298263860418348</v>
      </c>
      <c r="S86" s="2">
        <f t="shared" si="54"/>
        <v>0.1264727025409903</v>
      </c>
      <c r="T86" s="2">
        <f t="shared" si="54"/>
        <v>0.12378748623546003</v>
      </c>
      <c r="U86" s="2">
        <f t="shared" si="54"/>
        <v>0.12123509457236842</v>
      </c>
      <c r="V86" s="2">
        <f t="shared" si="54"/>
        <v>0.11914758976902487</v>
      </c>
      <c r="W86" s="2">
        <f t="shared" si="54"/>
        <v>0.11704503797921587</v>
      </c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2"/>
    </row>
    <row r="87" spans="1:52" ht="12.75">
      <c r="A87" s="43" t="s">
        <v>31</v>
      </c>
      <c r="B87" s="39">
        <v>27145</v>
      </c>
      <c r="C87" s="39">
        <v>27169</v>
      </c>
      <c r="D87" s="39">
        <v>27472</v>
      </c>
      <c r="E87" s="39">
        <v>28021</v>
      </c>
      <c r="F87" s="39">
        <v>28221</v>
      </c>
      <c r="G87" s="39">
        <v>28933</v>
      </c>
      <c r="H87" s="39">
        <v>29307</v>
      </c>
      <c r="I87" s="39">
        <v>29125</v>
      </c>
      <c r="J87" s="39">
        <v>28803</v>
      </c>
      <c r="K87" s="39">
        <v>28217</v>
      </c>
      <c r="L87" s="39">
        <v>27766</v>
      </c>
      <c r="M87" s="3" t="s">
        <v>7</v>
      </c>
      <c r="N87" s="2">
        <f aca="true" t="shared" si="55" ref="N87:W87">B87/B84</f>
        <v>0.05949902022243362</v>
      </c>
      <c r="O87" s="2">
        <f t="shared" si="55"/>
        <v>0.059506365904247516</v>
      </c>
      <c r="P87" s="2">
        <f t="shared" si="55"/>
        <v>0.0600188323505701</v>
      </c>
      <c r="Q87" s="2">
        <f t="shared" si="55"/>
        <v>0.06080312814637364</v>
      </c>
      <c r="R87" s="2">
        <f t="shared" si="55"/>
        <v>0.060894351396722786</v>
      </c>
      <c r="S87" s="2">
        <f t="shared" si="55"/>
        <v>0.06227212658892605</v>
      </c>
      <c r="T87" s="2">
        <f t="shared" si="55"/>
        <v>0.06290797237861984</v>
      </c>
      <c r="U87" s="2">
        <f t="shared" si="55"/>
        <v>0.06237364651864035</v>
      </c>
      <c r="V87" s="2">
        <f t="shared" si="55"/>
        <v>0.061576976030237984</v>
      </c>
      <c r="W87" s="2">
        <f t="shared" si="55"/>
        <v>0.060138020988738376</v>
      </c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2"/>
    </row>
    <row r="88" spans="1:52" ht="12.75">
      <c r="A88" s="43" t="s">
        <v>32</v>
      </c>
      <c r="B88" s="39">
        <v>41768</v>
      </c>
      <c r="C88" s="39">
        <v>41944</v>
      </c>
      <c r="D88" s="39">
        <v>42375</v>
      </c>
      <c r="E88" s="39">
        <v>43838</v>
      </c>
      <c r="F88" s="39">
        <v>45360</v>
      </c>
      <c r="G88" s="39">
        <v>46190</v>
      </c>
      <c r="H88" s="39">
        <v>47159</v>
      </c>
      <c r="I88" s="39">
        <v>47883</v>
      </c>
      <c r="J88" s="39">
        <v>48313</v>
      </c>
      <c r="K88" s="39">
        <v>49204</v>
      </c>
      <c r="L88" s="39">
        <v>50055</v>
      </c>
      <c r="M88" s="3" t="s">
        <v>8</v>
      </c>
      <c r="N88" s="2">
        <f aca="true" t="shared" si="56" ref="N88:W88">B88/B84</f>
        <v>0.0915511172094532</v>
      </c>
      <c r="O88" s="2">
        <f t="shared" si="56"/>
        <v>0.0918670179796002</v>
      </c>
      <c r="P88" s="2">
        <f t="shared" si="56"/>
        <v>0.09257782545338557</v>
      </c>
      <c r="Q88" s="2">
        <f t="shared" si="56"/>
        <v>0.09512463979446585</v>
      </c>
      <c r="R88" s="2">
        <f t="shared" si="56"/>
        <v>0.09787632540857324</v>
      </c>
      <c r="S88" s="2">
        <f t="shared" si="56"/>
        <v>0.09941414741445734</v>
      </c>
      <c r="T88" s="2">
        <f t="shared" si="56"/>
        <v>0.10122759304614368</v>
      </c>
      <c r="U88" s="2">
        <f t="shared" si="56"/>
        <v>0.10254548725328948</v>
      </c>
      <c r="V88" s="2">
        <f t="shared" si="56"/>
        <v>0.10328675634305065</v>
      </c>
      <c r="W88" s="2">
        <f t="shared" si="56"/>
        <v>0.10486696618102148</v>
      </c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2"/>
    </row>
    <row r="89" spans="1:52" ht="12.75">
      <c r="A89" s="43" t="s">
        <v>33</v>
      </c>
      <c r="B89" s="39">
        <v>129473</v>
      </c>
      <c r="C89" s="39">
        <v>129159</v>
      </c>
      <c r="D89" s="39">
        <v>127254</v>
      </c>
      <c r="E89" s="39">
        <v>125859</v>
      </c>
      <c r="F89" s="39">
        <v>124539</v>
      </c>
      <c r="G89" s="39">
        <v>123168</v>
      </c>
      <c r="H89" s="39">
        <v>121907</v>
      </c>
      <c r="I89" s="39">
        <v>120707</v>
      </c>
      <c r="J89" s="39">
        <v>119274</v>
      </c>
      <c r="K89" s="39">
        <v>117830</v>
      </c>
      <c r="L89" s="39">
        <v>116702</v>
      </c>
      <c r="M89" s="3" t="s">
        <v>9</v>
      </c>
      <c r="N89" s="2">
        <f aca="true" t="shared" si="57" ref="N89:W89">B89/B84</f>
        <v>0.283791366559556</v>
      </c>
      <c r="O89" s="2">
        <f t="shared" si="57"/>
        <v>0.2828879500101846</v>
      </c>
      <c r="P89" s="2">
        <f t="shared" si="57"/>
        <v>0.27801530620047493</v>
      </c>
      <c r="Q89" s="2">
        <f t="shared" si="57"/>
        <v>0.2731030621810228</v>
      </c>
      <c r="R89" s="2">
        <f t="shared" si="57"/>
        <v>0.2687261836432606</v>
      </c>
      <c r="S89" s="2">
        <f t="shared" si="57"/>
        <v>0.2650929142399628</v>
      </c>
      <c r="T89" s="2">
        <f t="shared" si="57"/>
        <v>0.26167544234348133</v>
      </c>
      <c r="U89" s="2">
        <f t="shared" si="57"/>
        <v>0.2585042317708333</v>
      </c>
      <c r="V89" s="2">
        <f t="shared" si="57"/>
        <v>0.25499191886368106</v>
      </c>
      <c r="W89" s="2">
        <f t="shared" si="57"/>
        <v>0.2511274413687863</v>
      </c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2"/>
    </row>
    <row r="90" spans="1:52" ht="12.75">
      <c r="A90" s="43" t="s">
        <v>34</v>
      </c>
      <c r="B90" s="48">
        <v>99876</v>
      </c>
      <c r="C90" s="48">
        <v>100424</v>
      </c>
      <c r="D90" s="48">
        <v>103663</v>
      </c>
      <c r="E90" s="48">
        <v>107274</v>
      </c>
      <c r="F90" s="48">
        <v>110649</v>
      </c>
      <c r="G90" s="48">
        <v>113785</v>
      </c>
      <c r="H90" s="48">
        <v>116776</v>
      </c>
      <c r="I90" s="48">
        <v>120010</v>
      </c>
      <c r="J90" s="48">
        <v>122666</v>
      </c>
      <c r="K90" s="48">
        <v>124830</v>
      </c>
      <c r="L90" s="48">
        <v>127184</v>
      </c>
      <c r="M90" s="3" t="s">
        <v>10</v>
      </c>
      <c r="N90" s="2">
        <f aca="true" t="shared" si="58" ref="N90:W90">B90/B84</f>
        <v>0.2189178170468145</v>
      </c>
      <c r="O90" s="2">
        <f t="shared" si="58"/>
        <v>0.21995168352048852</v>
      </c>
      <c r="P90" s="2">
        <f t="shared" si="58"/>
        <v>0.2264754010613406</v>
      </c>
      <c r="Q90" s="2">
        <f t="shared" si="58"/>
        <v>0.23277523174669304</v>
      </c>
      <c r="R90" s="2">
        <f t="shared" si="58"/>
        <v>0.2387547956378576</v>
      </c>
      <c r="S90" s="2">
        <f t="shared" si="58"/>
        <v>0.24489800310790277</v>
      </c>
      <c r="T90" s="2">
        <f t="shared" si="58"/>
        <v>0.2506616638511519</v>
      </c>
      <c r="U90" s="2">
        <f t="shared" si="58"/>
        <v>0.2570115474232456</v>
      </c>
      <c r="V90" s="2">
        <f t="shared" si="58"/>
        <v>0.2622435628832126</v>
      </c>
      <c r="W90" s="2">
        <f t="shared" si="58"/>
        <v>0.26604632526576927</v>
      </c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2"/>
    </row>
    <row r="91" spans="1:52" ht="12.75">
      <c r="A91" s="43" t="s">
        <v>35</v>
      </c>
      <c r="B91" s="39">
        <v>57483</v>
      </c>
      <c r="C91" s="39">
        <v>57352</v>
      </c>
      <c r="D91" s="39">
        <v>56835</v>
      </c>
      <c r="E91" s="39">
        <v>56323</v>
      </c>
      <c r="F91" s="39">
        <v>55603</v>
      </c>
      <c r="G91" s="39">
        <v>55109</v>
      </c>
      <c r="H91" s="39">
        <v>54545</v>
      </c>
      <c r="I91" s="39">
        <v>53923</v>
      </c>
      <c r="J91" s="39">
        <v>54060</v>
      </c>
      <c r="K91" s="39">
        <v>54808</v>
      </c>
      <c r="L91" s="39">
        <v>55136</v>
      </c>
      <c r="M91" s="3" t="s">
        <v>11</v>
      </c>
      <c r="N91" s="2">
        <f aca="true" t="shared" si="59" ref="N91:W91">B91/B84</f>
        <v>0.12599676476132443</v>
      </c>
      <c r="O91" s="2">
        <f t="shared" si="59"/>
        <v>0.1256140858088411</v>
      </c>
      <c r="P91" s="2">
        <f t="shared" si="59"/>
        <v>0.12416898429836386</v>
      </c>
      <c r="Q91" s="2">
        <f t="shared" si="59"/>
        <v>0.1222160018053675</v>
      </c>
      <c r="R91" s="2">
        <f t="shared" si="59"/>
        <v>0.11997833601615736</v>
      </c>
      <c r="S91" s="2">
        <f t="shared" si="59"/>
        <v>0.11861039726917795</v>
      </c>
      <c r="T91" s="2">
        <f t="shared" si="59"/>
        <v>0.11708176727033878</v>
      </c>
      <c r="U91" s="2">
        <f t="shared" si="59"/>
        <v>0.11548065720942982</v>
      </c>
      <c r="V91" s="2">
        <f t="shared" si="59"/>
        <v>0.11557307656128409</v>
      </c>
      <c r="W91" s="2">
        <f t="shared" si="59"/>
        <v>0.11681059837512042</v>
      </c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2"/>
    </row>
    <row r="92" spans="1:52" ht="12.75">
      <c r="A92" s="43" t="s">
        <v>36</v>
      </c>
      <c r="B92" s="39">
        <v>8768</v>
      </c>
      <c r="C92" s="39">
        <v>8806</v>
      </c>
      <c r="D92" s="39">
        <v>8952</v>
      </c>
      <c r="E92" s="39">
        <v>9133</v>
      </c>
      <c r="F92" s="39">
        <v>9510</v>
      </c>
      <c r="G92" s="39">
        <v>9647</v>
      </c>
      <c r="H92" s="39">
        <v>9897</v>
      </c>
      <c r="I92" s="39">
        <v>10041</v>
      </c>
      <c r="J92" s="39">
        <v>10356</v>
      </c>
      <c r="K92" s="39">
        <v>10549</v>
      </c>
      <c r="L92" s="39">
        <v>10869</v>
      </c>
      <c r="M92" s="3" t="s">
        <v>12</v>
      </c>
      <c r="N92" s="2">
        <f aca="true" t="shared" si="60" ref="N92:W92">B92/B84</f>
        <v>0.019218545194706133</v>
      </c>
      <c r="O92" s="2">
        <f t="shared" si="60"/>
        <v>0.01928716765993609</v>
      </c>
      <c r="P92" s="2">
        <f t="shared" si="60"/>
        <v>0.01955768008162142</v>
      </c>
      <c r="Q92" s="2">
        <f t="shared" si="60"/>
        <v>0.019817814116585078</v>
      </c>
      <c r="R92" s="2">
        <f t="shared" si="60"/>
        <v>0.02052036716568632</v>
      </c>
      <c r="S92" s="2">
        <f t="shared" si="60"/>
        <v>0.020763114962270405</v>
      </c>
      <c r="T92" s="2">
        <f t="shared" si="60"/>
        <v>0.021244078296352425</v>
      </c>
      <c r="U92" s="2">
        <f t="shared" si="60"/>
        <v>0.02150364925986842</v>
      </c>
      <c r="V92" s="2">
        <f t="shared" si="60"/>
        <v>0.022139748073782058</v>
      </c>
      <c r="W92" s="2">
        <f t="shared" si="60"/>
        <v>0.022482758032753344</v>
      </c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2"/>
    </row>
    <row r="93" spans="1:52" ht="12.75">
      <c r="A93" s="45" t="s">
        <v>37</v>
      </c>
      <c r="B93" s="47">
        <v>36.4</v>
      </c>
      <c r="C93" s="47">
        <v>36.4</v>
      </c>
      <c r="D93" s="47">
        <v>36.8</v>
      </c>
      <c r="E93" s="47">
        <v>37</v>
      </c>
      <c r="F93" s="47">
        <v>37.2</v>
      </c>
      <c r="G93" s="47">
        <v>37.4</v>
      </c>
      <c r="H93" s="47">
        <v>37.6</v>
      </c>
      <c r="I93" s="47">
        <v>37.8</v>
      </c>
      <c r="J93" s="47">
        <v>38.1</v>
      </c>
      <c r="K93" s="47">
        <v>38.3</v>
      </c>
      <c r="L93" s="47">
        <v>38.5</v>
      </c>
      <c r="M93" s="3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2"/>
    </row>
    <row r="94" spans="1:52" ht="12.75">
      <c r="A94" s="7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2"/>
    </row>
    <row r="95" spans="1:52" ht="12.75" customHeight="1">
      <c r="A95" s="59" t="s">
        <v>19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1"/>
      <c r="M95" s="3" t="s">
        <v>0</v>
      </c>
      <c r="N95" s="2">
        <f aca="true" t="shared" si="61" ref="N95:W95">B95</f>
        <v>0</v>
      </c>
      <c r="O95" s="2">
        <f t="shared" si="61"/>
        <v>0</v>
      </c>
      <c r="P95" s="2">
        <f t="shared" si="61"/>
        <v>0</v>
      </c>
      <c r="Q95" s="2">
        <f t="shared" si="61"/>
        <v>0</v>
      </c>
      <c r="R95" s="2">
        <f t="shared" si="61"/>
        <v>0</v>
      </c>
      <c r="S95" s="2">
        <f t="shared" si="61"/>
        <v>0</v>
      </c>
      <c r="T95" s="2">
        <f t="shared" si="61"/>
        <v>0</v>
      </c>
      <c r="U95" s="2">
        <f t="shared" si="61"/>
        <v>0</v>
      </c>
      <c r="V95" s="2">
        <f t="shared" si="61"/>
        <v>0</v>
      </c>
      <c r="W95" s="2">
        <f t="shared" si="61"/>
        <v>0</v>
      </c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</row>
    <row r="96" spans="1:52" s="6" customFormat="1" ht="39" customHeight="1">
      <c r="A96" s="9" t="s">
        <v>26</v>
      </c>
      <c r="B96" s="41" t="s">
        <v>27</v>
      </c>
      <c r="C96" s="42">
        <v>2000</v>
      </c>
      <c r="D96" s="42">
        <v>2001</v>
      </c>
      <c r="E96" s="42">
        <v>2002</v>
      </c>
      <c r="F96" s="42">
        <v>2003</v>
      </c>
      <c r="G96" s="42">
        <v>2004</v>
      </c>
      <c r="H96" s="42">
        <v>2005</v>
      </c>
      <c r="I96" s="42">
        <v>2006</v>
      </c>
      <c r="J96" s="42">
        <v>2007</v>
      </c>
      <c r="K96" s="42">
        <v>2008</v>
      </c>
      <c r="L96" s="37">
        <v>2009</v>
      </c>
      <c r="M96" s="10" t="s">
        <v>2</v>
      </c>
      <c r="N96" s="11" t="s">
        <v>3</v>
      </c>
      <c r="O96" s="12">
        <v>36708</v>
      </c>
      <c r="P96" s="12">
        <v>37073</v>
      </c>
      <c r="Q96" s="12">
        <v>37438</v>
      </c>
      <c r="R96" s="12">
        <v>37803</v>
      </c>
      <c r="S96" s="12">
        <v>38169</v>
      </c>
      <c r="T96" s="12">
        <v>38534</v>
      </c>
      <c r="U96" s="12">
        <v>38899</v>
      </c>
      <c r="V96" s="12">
        <v>39264</v>
      </c>
      <c r="W96" s="12">
        <v>39630</v>
      </c>
      <c r="X96" s="13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2"/>
    </row>
    <row r="97" spans="1:52" ht="12.75">
      <c r="A97" s="43" t="s">
        <v>28</v>
      </c>
      <c r="B97" s="39">
        <v>152255</v>
      </c>
      <c r="C97" s="39">
        <v>152381</v>
      </c>
      <c r="D97" s="39">
        <v>152304</v>
      </c>
      <c r="E97" s="39">
        <v>153011</v>
      </c>
      <c r="F97" s="39">
        <v>153845</v>
      </c>
      <c r="G97" s="39">
        <v>153998</v>
      </c>
      <c r="H97" s="39">
        <v>154124</v>
      </c>
      <c r="I97" s="39">
        <v>154648</v>
      </c>
      <c r="J97" s="39">
        <v>155198</v>
      </c>
      <c r="K97" s="39">
        <v>155788</v>
      </c>
      <c r="L97" s="44">
        <v>156044</v>
      </c>
      <c r="M97" s="3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2"/>
    </row>
    <row r="98" spans="1:52" ht="12.75">
      <c r="A98" s="43" t="s">
        <v>29</v>
      </c>
      <c r="B98" s="39">
        <v>6943</v>
      </c>
      <c r="C98" s="39">
        <v>6921</v>
      </c>
      <c r="D98" s="39">
        <v>6824</v>
      </c>
      <c r="E98" s="39">
        <v>6735</v>
      </c>
      <c r="F98" s="39">
        <v>6766</v>
      </c>
      <c r="G98" s="39">
        <v>6629</v>
      </c>
      <c r="H98" s="39">
        <v>6489</v>
      </c>
      <c r="I98" s="39">
        <v>6388</v>
      </c>
      <c r="J98" s="39">
        <v>6389</v>
      </c>
      <c r="K98" s="39">
        <v>6264</v>
      </c>
      <c r="L98" s="39">
        <v>6289</v>
      </c>
      <c r="M98" s="3" t="s">
        <v>5</v>
      </c>
      <c r="N98" s="2">
        <f aca="true" t="shared" si="62" ref="N98:W98">B98/B97</f>
        <v>0.04560112968375423</v>
      </c>
      <c r="O98" s="2">
        <f t="shared" si="62"/>
        <v>0.0454190483065474</v>
      </c>
      <c r="P98" s="2">
        <f t="shared" si="62"/>
        <v>0.04480512658892741</v>
      </c>
      <c r="Q98" s="2">
        <f t="shared" si="62"/>
        <v>0.04401644326224912</v>
      </c>
      <c r="R98" s="2">
        <f t="shared" si="62"/>
        <v>0.04397932984497384</v>
      </c>
      <c r="S98" s="2">
        <f t="shared" si="62"/>
        <v>0.04304601358459201</v>
      </c>
      <c r="T98" s="2">
        <f t="shared" si="62"/>
        <v>0.04210246295190885</v>
      </c>
      <c r="U98" s="2">
        <f t="shared" si="62"/>
        <v>0.0413067094304485</v>
      </c>
      <c r="V98" s="2">
        <f t="shared" si="62"/>
        <v>0.041166767612984705</v>
      </c>
      <c r="W98" s="2">
        <f t="shared" si="62"/>
        <v>0.040208488458674606</v>
      </c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2"/>
    </row>
    <row r="99" spans="1:52" ht="12.75">
      <c r="A99" s="43" t="s">
        <v>30</v>
      </c>
      <c r="B99" s="39">
        <v>15459</v>
      </c>
      <c r="C99" s="39">
        <v>15402</v>
      </c>
      <c r="D99" s="39">
        <v>15114</v>
      </c>
      <c r="E99" s="39">
        <v>14879</v>
      </c>
      <c r="F99" s="39">
        <v>14679</v>
      </c>
      <c r="G99" s="39">
        <v>14462</v>
      </c>
      <c r="H99" s="39">
        <v>14198</v>
      </c>
      <c r="I99" s="39">
        <v>13968</v>
      </c>
      <c r="J99" s="39">
        <v>13648</v>
      </c>
      <c r="K99" s="39">
        <v>13532</v>
      </c>
      <c r="L99" s="39">
        <v>13256</v>
      </c>
      <c r="M99" s="3" t="s">
        <v>6</v>
      </c>
      <c r="N99" s="2">
        <f aca="true" t="shared" si="63" ref="N99:W99">B99/B97</f>
        <v>0.10153361137565269</v>
      </c>
      <c r="O99" s="2">
        <f t="shared" si="63"/>
        <v>0.10107559341387706</v>
      </c>
      <c r="P99" s="2">
        <f t="shared" si="63"/>
        <v>0.09923573904821935</v>
      </c>
      <c r="Q99" s="2">
        <f t="shared" si="63"/>
        <v>0.09724137480311873</v>
      </c>
      <c r="R99" s="2">
        <f t="shared" si="63"/>
        <v>0.09541421560661704</v>
      </c>
      <c r="S99" s="2">
        <f t="shared" si="63"/>
        <v>0.0939103105235133</v>
      </c>
      <c r="T99" s="2">
        <f t="shared" si="63"/>
        <v>0.09212063014196362</v>
      </c>
      <c r="U99" s="2">
        <f t="shared" si="63"/>
        <v>0.09032124566758057</v>
      </c>
      <c r="V99" s="2">
        <f t="shared" si="63"/>
        <v>0.0879392775680099</v>
      </c>
      <c r="W99" s="2">
        <f t="shared" si="63"/>
        <v>0.08686163247490179</v>
      </c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2"/>
    </row>
    <row r="100" spans="1:52" ht="12.75">
      <c r="A100" s="49" t="s">
        <v>31</v>
      </c>
      <c r="B100" s="48">
        <v>7448</v>
      </c>
      <c r="C100" s="48">
        <v>7443</v>
      </c>
      <c r="D100" s="48">
        <v>7406</v>
      </c>
      <c r="E100" s="48">
        <v>7494</v>
      </c>
      <c r="F100" s="48">
        <v>7333</v>
      </c>
      <c r="G100" s="48">
        <v>7350</v>
      </c>
      <c r="H100" s="48">
        <v>7333</v>
      </c>
      <c r="I100" s="48">
        <v>7344</v>
      </c>
      <c r="J100" s="48">
        <v>7415</v>
      </c>
      <c r="K100" s="48">
        <v>7306</v>
      </c>
      <c r="L100" s="48">
        <v>7216</v>
      </c>
      <c r="M100" s="3" t="s">
        <v>7</v>
      </c>
      <c r="N100" s="2">
        <f aca="true" t="shared" si="64" ref="N100:W100">B100/B97</f>
        <v>0.04891793372959837</v>
      </c>
      <c r="O100" s="2">
        <f t="shared" si="64"/>
        <v>0.04884467223603993</v>
      </c>
      <c r="P100" s="2">
        <f t="shared" si="64"/>
        <v>0.04862643134783066</v>
      </c>
      <c r="Q100" s="2">
        <f t="shared" si="64"/>
        <v>0.04897687094391907</v>
      </c>
      <c r="R100" s="2">
        <f t="shared" si="64"/>
        <v>0.04766485748643115</v>
      </c>
      <c r="S100" s="2">
        <f t="shared" si="64"/>
        <v>0.047727892570033376</v>
      </c>
      <c r="T100" s="2">
        <f t="shared" si="64"/>
        <v>0.04757857309698684</v>
      </c>
      <c r="U100" s="2">
        <f t="shared" si="64"/>
        <v>0.047488489990171225</v>
      </c>
      <c r="V100" s="2">
        <f t="shared" si="64"/>
        <v>0.047777677547391074</v>
      </c>
      <c r="W100" s="2">
        <f t="shared" si="64"/>
        <v>0.04689706524250905</v>
      </c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2"/>
    </row>
    <row r="101" spans="1:52" ht="12.75">
      <c r="A101" s="49" t="s">
        <v>32</v>
      </c>
      <c r="B101" s="48">
        <v>29372</v>
      </c>
      <c r="C101" s="48">
        <v>29621</v>
      </c>
      <c r="D101" s="48">
        <v>30412</v>
      </c>
      <c r="E101" s="48">
        <v>30980</v>
      </c>
      <c r="F101" s="48">
        <v>32192</v>
      </c>
      <c r="G101" s="48">
        <v>33415</v>
      </c>
      <c r="H101" s="48">
        <v>34173</v>
      </c>
      <c r="I101" s="48">
        <v>35131</v>
      </c>
      <c r="J101" s="48">
        <v>35762</v>
      </c>
      <c r="K101" s="48">
        <v>36122</v>
      </c>
      <c r="L101" s="48">
        <v>36059</v>
      </c>
      <c r="M101" s="3" t="s">
        <v>8</v>
      </c>
      <c r="N101" s="2">
        <f aca="true" t="shared" si="65" ref="N101:W101">B101/B97</f>
        <v>0.19291320482085975</v>
      </c>
      <c r="O101" s="2">
        <f t="shared" si="65"/>
        <v>0.19438775175382758</v>
      </c>
      <c r="P101" s="2">
        <f t="shared" si="65"/>
        <v>0.199679588192037</v>
      </c>
      <c r="Q101" s="2">
        <f t="shared" si="65"/>
        <v>0.20246910352850447</v>
      </c>
      <c r="R101" s="2">
        <f t="shared" si="65"/>
        <v>0.20924956937177028</v>
      </c>
      <c r="S101" s="2">
        <f t="shared" si="65"/>
        <v>0.21698333744594087</v>
      </c>
      <c r="T101" s="2">
        <f t="shared" si="65"/>
        <v>0.22172406633619682</v>
      </c>
      <c r="U101" s="2">
        <f t="shared" si="65"/>
        <v>0.22716750297449692</v>
      </c>
      <c r="V101" s="2">
        <f t="shared" si="65"/>
        <v>0.23042822716787587</v>
      </c>
      <c r="W101" s="2">
        <f t="shared" si="65"/>
        <v>0.23186638251983466</v>
      </c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2"/>
    </row>
    <row r="102" spans="1:52" ht="12.75">
      <c r="A102" s="49" t="s">
        <v>33</v>
      </c>
      <c r="B102" s="48">
        <v>40852</v>
      </c>
      <c r="C102" s="48">
        <v>40666</v>
      </c>
      <c r="D102" s="48">
        <v>39105</v>
      </c>
      <c r="E102" s="48">
        <v>38120</v>
      </c>
      <c r="F102" s="48">
        <v>36803</v>
      </c>
      <c r="G102" s="48">
        <v>35041</v>
      </c>
      <c r="H102" s="48">
        <v>33434</v>
      </c>
      <c r="I102" s="48">
        <v>32116</v>
      </c>
      <c r="J102" s="48">
        <v>30855</v>
      </c>
      <c r="K102" s="48">
        <v>30353</v>
      </c>
      <c r="L102" s="48">
        <v>29596</v>
      </c>
      <c r="M102" s="3" t="s">
        <v>9</v>
      </c>
      <c r="N102" s="2">
        <f aca="true" t="shared" si="66" ref="N102:W102">B102/B97</f>
        <v>0.26831302748678204</v>
      </c>
      <c r="O102" s="2">
        <f t="shared" si="66"/>
        <v>0.26687054160295576</v>
      </c>
      <c r="P102" s="2">
        <f t="shared" si="66"/>
        <v>0.25675622439331863</v>
      </c>
      <c r="Q102" s="2">
        <f t="shared" si="66"/>
        <v>0.24913241531654587</v>
      </c>
      <c r="R102" s="2">
        <f t="shared" si="66"/>
        <v>0.2392212941597062</v>
      </c>
      <c r="S102" s="2">
        <f t="shared" si="66"/>
        <v>0.22754191612878089</v>
      </c>
      <c r="T102" s="2">
        <f t="shared" si="66"/>
        <v>0.2169292258181724</v>
      </c>
      <c r="U102" s="2">
        <f t="shared" si="66"/>
        <v>0.20767161553980654</v>
      </c>
      <c r="V102" s="2">
        <f t="shared" si="66"/>
        <v>0.19881055168236705</v>
      </c>
      <c r="W102" s="2">
        <f t="shared" si="66"/>
        <v>0.19483528898246336</v>
      </c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2"/>
    </row>
    <row r="103" spans="1:52" ht="12.75">
      <c r="A103" s="49" t="s">
        <v>34</v>
      </c>
      <c r="B103" s="48">
        <v>33852</v>
      </c>
      <c r="C103" s="48">
        <v>33972</v>
      </c>
      <c r="D103" s="48">
        <v>35078</v>
      </c>
      <c r="E103" s="48">
        <v>36373</v>
      </c>
      <c r="F103" s="48">
        <v>37534</v>
      </c>
      <c r="G103" s="48">
        <v>38660</v>
      </c>
      <c r="H103" s="48">
        <v>39862</v>
      </c>
      <c r="I103" s="48">
        <v>40904</v>
      </c>
      <c r="J103" s="48">
        <v>42032</v>
      </c>
      <c r="K103" s="48">
        <v>42663</v>
      </c>
      <c r="L103" s="48">
        <v>43670</v>
      </c>
      <c r="M103" s="3" t="s">
        <v>10</v>
      </c>
      <c r="N103" s="2">
        <f aca="true" t="shared" si="67" ref="N103:W103">B103/B97</f>
        <v>0.22233752586121966</v>
      </c>
      <c r="O103" s="2">
        <f t="shared" si="67"/>
        <v>0.22294118033088114</v>
      </c>
      <c r="P103" s="2">
        <f t="shared" si="67"/>
        <v>0.2303156844206324</v>
      </c>
      <c r="Q103" s="2">
        <f t="shared" si="67"/>
        <v>0.2377149355275111</v>
      </c>
      <c r="R103" s="2">
        <f t="shared" si="67"/>
        <v>0.24397282979622348</v>
      </c>
      <c r="S103" s="2">
        <f t="shared" si="67"/>
        <v>0.2510422213275497</v>
      </c>
      <c r="T103" s="2">
        <f t="shared" si="67"/>
        <v>0.25863590355817395</v>
      </c>
      <c r="U103" s="2">
        <f t="shared" si="67"/>
        <v>0.26449743934612796</v>
      </c>
      <c r="V103" s="2">
        <f t="shared" si="67"/>
        <v>0.27082823232258146</v>
      </c>
      <c r="W103" s="2">
        <f t="shared" si="67"/>
        <v>0.2738529283385113</v>
      </c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2"/>
    </row>
    <row r="104" spans="1:52" ht="12.75">
      <c r="A104" s="43" t="s">
        <v>35</v>
      </c>
      <c r="B104" s="39">
        <v>15845</v>
      </c>
      <c r="C104" s="39">
        <v>15854</v>
      </c>
      <c r="D104" s="39">
        <v>15774</v>
      </c>
      <c r="E104" s="39">
        <v>15724</v>
      </c>
      <c r="F104" s="39">
        <v>15756</v>
      </c>
      <c r="G104" s="39">
        <v>15617</v>
      </c>
      <c r="H104" s="39">
        <v>15692</v>
      </c>
      <c r="I104" s="39">
        <v>15749</v>
      </c>
      <c r="J104" s="39">
        <v>15976</v>
      </c>
      <c r="K104" s="39">
        <v>16333</v>
      </c>
      <c r="L104" s="39">
        <v>16636</v>
      </c>
      <c r="M104" s="3" t="s">
        <v>11</v>
      </c>
      <c r="N104" s="2">
        <f aca="true" t="shared" si="68" ref="N104:W104">B104/B97</f>
        <v>0.10406883189386228</v>
      </c>
      <c r="O104" s="2">
        <f t="shared" si="68"/>
        <v>0.10404184248692422</v>
      </c>
      <c r="P104" s="2">
        <f t="shared" si="68"/>
        <v>0.10356917743460448</v>
      </c>
      <c r="Q104" s="2">
        <f t="shared" si="68"/>
        <v>0.10276385357915443</v>
      </c>
      <c r="R104" s="2">
        <f t="shared" si="68"/>
        <v>0.10241476811076083</v>
      </c>
      <c r="S104" s="2">
        <f t="shared" si="68"/>
        <v>0.10141040792737568</v>
      </c>
      <c r="T104" s="2">
        <f t="shared" si="68"/>
        <v>0.10181412369261114</v>
      </c>
      <c r="U104" s="2">
        <f t="shared" si="68"/>
        <v>0.10183772179400963</v>
      </c>
      <c r="V104" s="2">
        <f t="shared" si="68"/>
        <v>0.10293947086946997</v>
      </c>
      <c r="W104" s="2">
        <f t="shared" si="68"/>
        <v>0.10484119444373123</v>
      </c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2"/>
    </row>
    <row r="105" spans="1:52" ht="12.75">
      <c r="A105" s="43" t="s">
        <v>36</v>
      </c>
      <c r="B105" s="39">
        <v>2484</v>
      </c>
      <c r="C105" s="39">
        <v>2502</v>
      </c>
      <c r="D105" s="39">
        <v>2591</v>
      </c>
      <c r="E105" s="39">
        <v>2706</v>
      </c>
      <c r="F105" s="39">
        <v>2782</v>
      </c>
      <c r="G105" s="39">
        <v>2824</v>
      </c>
      <c r="H105" s="39">
        <v>2943</v>
      </c>
      <c r="I105" s="39">
        <v>3048</v>
      </c>
      <c r="J105" s="39">
        <v>3121</v>
      </c>
      <c r="K105" s="39">
        <v>3215</v>
      </c>
      <c r="L105" s="39">
        <v>3322</v>
      </c>
      <c r="M105" s="3" t="s">
        <v>12</v>
      </c>
      <c r="N105" s="2">
        <f aca="true" t="shared" si="69" ref="N105:W105">B105/B97</f>
        <v>0.016314735148270993</v>
      </c>
      <c r="O105" s="2">
        <f t="shared" si="69"/>
        <v>0.016419369868946918</v>
      </c>
      <c r="P105" s="2">
        <f t="shared" si="69"/>
        <v>0.01701202857443009</v>
      </c>
      <c r="Q105" s="2">
        <f t="shared" si="69"/>
        <v>0.017685003038997196</v>
      </c>
      <c r="R105" s="2">
        <f t="shared" si="69"/>
        <v>0.018083135623517176</v>
      </c>
      <c r="S105" s="2">
        <f t="shared" si="69"/>
        <v>0.018337900492214183</v>
      </c>
      <c r="T105" s="2">
        <f t="shared" si="69"/>
        <v>0.0190950144039864</v>
      </c>
      <c r="U105" s="2">
        <f t="shared" si="69"/>
        <v>0.019709275257358647</v>
      </c>
      <c r="V105" s="2">
        <f t="shared" si="69"/>
        <v>0.020109795229319966</v>
      </c>
      <c r="W105" s="2">
        <f t="shared" si="69"/>
        <v>0.02063701953937402</v>
      </c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</row>
    <row r="106" spans="1:52" ht="12.75">
      <c r="A106" s="45" t="s">
        <v>37</v>
      </c>
      <c r="B106" s="47">
        <v>34.4</v>
      </c>
      <c r="C106" s="47">
        <v>34.4</v>
      </c>
      <c r="D106" s="47">
        <v>34.8</v>
      </c>
      <c r="E106" s="47">
        <v>35.2</v>
      </c>
      <c r="F106" s="47">
        <v>35.5</v>
      </c>
      <c r="G106" s="47">
        <v>35.8</v>
      </c>
      <c r="H106" s="47">
        <v>36.2</v>
      </c>
      <c r="I106" s="47">
        <v>36.5</v>
      </c>
      <c r="J106" s="47">
        <v>37</v>
      </c>
      <c r="K106" s="47">
        <v>37.3</v>
      </c>
      <c r="L106" s="47">
        <v>37.8</v>
      </c>
      <c r="M106" s="3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2"/>
    </row>
    <row r="107" spans="1:52" ht="12.75">
      <c r="A107" s="7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2"/>
    </row>
    <row r="108" spans="1:52" ht="12.75" customHeight="1">
      <c r="A108" s="59" t="s">
        <v>20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1"/>
      <c r="M108" s="3" t="s">
        <v>0</v>
      </c>
      <c r="N108" s="2">
        <f aca="true" t="shared" si="70" ref="N108:W108">B108</f>
        <v>0</v>
      </c>
      <c r="O108" s="2">
        <f t="shared" si="70"/>
        <v>0</v>
      </c>
      <c r="P108" s="2">
        <f t="shared" si="70"/>
        <v>0</v>
      </c>
      <c r="Q108" s="2">
        <f t="shared" si="70"/>
        <v>0</v>
      </c>
      <c r="R108" s="2">
        <f t="shared" si="70"/>
        <v>0</v>
      </c>
      <c r="S108" s="2">
        <f t="shared" si="70"/>
        <v>0</v>
      </c>
      <c r="T108" s="2">
        <f t="shared" si="70"/>
        <v>0</v>
      </c>
      <c r="U108" s="2">
        <f t="shared" si="70"/>
        <v>0</v>
      </c>
      <c r="V108" s="2">
        <f t="shared" si="70"/>
        <v>0</v>
      </c>
      <c r="W108" s="2">
        <f t="shared" si="70"/>
        <v>0</v>
      </c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2"/>
    </row>
    <row r="109" spans="1:52" s="6" customFormat="1" ht="39" customHeight="1">
      <c r="A109" s="9" t="s">
        <v>26</v>
      </c>
      <c r="B109" s="41" t="s">
        <v>27</v>
      </c>
      <c r="C109" s="42">
        <v>2000</v>
      </c>
      <c r="D109" s="42">
        <v>2001</v>
      </c>
      <c r="E109" s="42">
        <v>2002</v>
      </c>
      <c r="F109" s="42">
        <v>2003</v>
      </c>
      <c r="G109" s="42">
        <v>2004</v>
      </c>
      <c r="H109" s="42">
        <v>2005</v>
      </c>
      <c r="I109" s="42">
        <v>2006</v>
      </c>
      <c r="J109" s="42">
        <v>2007</v>
      </c>
      <c r="K109" s="42">
        <v>2008</v>
      </c>
      <c r="L109" s="37">
        <v>2009</v>
      </c>
      <c r="M109" s="10" t="s">
        <v>2</v>
      </c>
      <c r="N109" s="11" t="s">
        <v>3</v>
      </c>
      <c r="O109" s="12">
        <v>36708</v>
      </c>
      <c r="P109" s="12">
        <v>37073</v>
      </c>
      <c r="Q109" s="12">
        <v>37438</v>
      </c>
      <c r="R109" s="12">
        <v>37803</v>
      </c>
      <c r="S109" s="12">
        <v>38169</v>
      </c>
      <c r="T109" s="12">
        <v>38534</v>
      </c>
      <c r="U109" s="12">
        <v>38899</v>
      </c>
      <c r="V109" s="12">
        <v>39264</v>
      </c>
      <c r="W109" s="12">
        <v>39630</v>
      </c>
      <c r="X109" s="13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2"/>
    </row>
    <row r="110" spans="1:52" ht="12.75">
      <c r="A110" s="43" t="s">
        <v>28</v>
      </c>
      <c r="B110" s="39">
        <v>1466396</v>
      </c>
      <c r="C110" s="39">
        <v>1468934</v>
      </c>
      <c r="D110" s="39">
        <v>1476773</v>
      </c>
      <c r="E110" s="39">
        <v>1473966</v>
      </c>
      <c r="F110" s="39">
        <v>1470427</v>
      </c>
      <c r="G110" s="39">
        <v>1467576</v>
      </c>
      <c r="H110" s="39">
        <v>1465156</v>
      </c>
      <c r="I110" s="39">
        <v>1467985</v>
      </c>
      <c r="J110" s="39">
        <v>1475519</v>
      </c>
      <c r="K110" s="39">
        <v>1487636</v>
      </c>
      <c r="L110" s="44">
        <v>1505006</v>
      </c>
      <c r="M110" s="3" t="s">
        <v>4</v>
      </c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2"/>
    </row>
    <row r="111" spans="1:52" ht="12.75">
      <c r="A111" s="43" t="s">
        <v>29</v>
      </c>
      <c r="B111" s="39">
        <v>92008</v>
      </c>
      <c r="C111" s="39">
        <v>92074</v>
      </c>
      <c r="D111" s="39">
        <v>92121</v>
      </c>
      <c r="E111" s="39">
        <v>91302</v>
      </c>
      <c r="F111" s="39">
        <v>90668</v>
      </c>
      <c r="G111" s="39">
        <v>90174</v>
      </c>
      <c r="H111" s="39">
        <v>89061</v>
      </c>
      <c r="I111" s="39">
        <v>87957</v>
      </c>
      <c r="J111" s="39">
        <v>87655</v>
      </c>
      <c r="K111" s="39">
        <v>87656</v>
      </c>
      <c r="L111" s="39">
        <v>88054</v>
      </c>
      <c r="M111" s="3" t="s">
        <v>5</v>
      </c>
      <c r="N111" s="2">
        <f aca="true" t="shared" si="71" ref="N111:W111">B111/B110</f>
        <v>0.0627443064492811</v>
      </c>
      <c r="O111" s="2">
        <f t="shared" si="71"/>
        <v>0.06268082841026214</v>
      </c>
      <c r="P111" s="2">
        <f t="shared" si="71"/>
        <v>0.06237993246084537</v>
      </c>
      <c r="Q111" s="2">
        <f t="shared" si="71"/>
        <v>0.06194308416883429</v>
      </c>
      <c r="R111" s="2">
        <f t="shared" si="71"/>
        <v>0.061661000512096144</v>
      </c>
      <c r="S111" s="2">
        <f t="shared" si="71"/>
        <v>0.06144417733732359</v>
      </c>
      <c r="T111" s="2">
        <f t="shared" si="71"/>
        <v>0.060786018690159954</v>
      </c>
      <c r="U111" s="2">
        <f t="shared" si="71"/>
        <v>0.05991682476319581</v>
      </c>
      <c r="V111" s="2">
        <f t="shared" si="71"/>
        <v>0.05940621571121754</v>
      </c>
      <c r="W111" s="2">
        <f t="shared" si="71"/>
        <v>0.058923016114156956</v>
      </c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2"/>
    </row>
    <row r="112" spans="1:52" ht="12.75">
      <c r="A112" s="43" t="s">
        <v>30</v>
      </c>
      <c r="B112" s="39">
        <v>168771</v>
      </c>
      <c r="C112" s="39">
        <v>168725</v>
      </c>
      <c r="D112" s="39">
        <v>168694</v>
      </c>
      <c r="E112" s="39">
        <v>166646</v>
      </c>
      <c r="F112" s="39">
        <v>164651</v>
      </c>
      <c r="G112" s="39">
        <v>161458</v>
      </c>
      <c r="H112" s="39">
        <v>159541</v>
      </c>
      <c r="I112" s="39">
        <v>158876</v>
      </c>
      <c r="J112" s="39">
        <v>158237</v>
      </c>
      <c r="K112" s="39">
        <v>158592</v>
      </c>
      <c r="L112" s="39">
        <v>158798</v>
      </c>
      <c r="M112" s="3" t="s">
        <v>6</v>
      </c>
      <c r="N112" s="2">
        <f aca="true" t="shared" si="72" ref="N112:W112">B112/B110</f>
        <v>0.11509237613850556</v>
      </c>
      <c r="O112" s="2">
        <f t="shared" si="72"/>
        <v>0.11486220619850858</v>
      </c>
      <c r="P112" s="2">
        <f t="shared" si="72"/>
        <v>0.11423150341995689</v>
      </c>
      <c r="Q112" s="2">
        <f t="shared" si="72"/>
        <v>0.11305959567588397</v>
      </c>
      <c r="R112" s="2">
        <f t="shared" si="72"/>
        <v>0.11197495693427828</v>
      </c>
      <c r="S112" s="2">
        <f t="shared" si="72"/>
        <v>0.11001678959045391</v>
      </c>
      <c r="T112" s="2">
        <f t="shared" si="72"/>
        <v>0.1088901113601555</v>
      </c>
      <c r="U112" s="2">
        <f t="shared" si="72"/>
        <v>0.10822726390256031</v>
      </c>
      <c r="V112" s="2">
        <f t="shared" si="72"/>
        <v>0.10724158753631773</v>
      </c>
      <c r="W112" s="2">
        <f t="shared" si="72"/>
        <v>0.10660672368778384</v>
      </c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2"/>
    </row>
    <row r="113" spans="1:52" ht="12.75">
      <c r="A113" s="43" t="s">
        <v>31</v>
      </c>
      <c r="B113" s="39">
        <v>68294</v>
      </c>
      <c r="C113" s="39">
        <v>68446</v>
      </c>
      <c r="D113" s="39">
        <v>69818</v>
      </c>
      <c r="E113" s="39">
        <v>71421</v>
      </c>
      <c r="F113" s="39">
        <v>72361</v>
      </c>
      <c r="G113" s="39">
        <v>73826</v>
      </c>
      <c r="H113" s="39">
        <v>74676</v>
      </c>
      <c r="I113" s="39">
        <v>74534</v>
      </c>
      <c r="J113" s="39">
        <v>74729</v>
      </c>
      <c r="K113" s="39">
        <v>73402</v>
      </c>
      <c r="L113" s="39">
        <v>73216</v>
      </c>
      <c r="M113" s="3" t="s">
        <v>7</v>
      </c>
      <c r="N113" s="2">
        <f aca="true" t="shared" si="73" ref="N113:W113">B113/B110</f>
        <v>0.046572685686540334</v>
      </c>
      <c r="O113" s="2">
        <f t="shared" si="73"/>
        <v>0.04659569456490217</v>
      </c>
      <c r="P113" s="2">
        <f t="shared" si="73"/>
        <v>0.04727740824080614</v>
      </c>
      <c r="Q113" s="2">
        <f t="shared" si="73"/>
        <v>0.04845498471470848</v>
      </c>
      <c r="R113" s="2">
        <f t="shared" si="73"/>
        <v>0.04921087548038767</v>
      </c>
      <c r="S113" s="2">
        <f t="shared" si="73"/>
        <v>0.05030472016440716</v>
      </c>
      <c r="T113" s="2">
        <f t="shared" si="73"/>
        <v>0.05096795153553615</v>
      </c>
      <c r="U113" s="2">
        <f t="shared" si="73"/>
        <v>0.05077299836169988</v>
      </c>
      <c r="V113" s="2">
        <f t="shared" si="73"/>
        <v>0.05064590832107211</v>
      </c>
      <c r="W113" s="2">
        <f t="shared" si="73"/>
        <v>0.04934137114186535</v>
      </c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2"/>
    </row>
    <row r="114" spans="1:52" ht="12.75">
      <c r="A114" s="43" t="s">
        <v>32</v>
      </c>
      <c r="B114" s="39">
        <v>131662</v>
      </c>
      <c r="C114" s="39">
        <v>132261</v>
      </c>
      <c r="D114" s="39">
        <v>134129</v>
      </c>
      <c r="E114" s="39">
        <v>134042</v>
      </c>
      <c r="F114" s="39">
        <v>133252</v>
      </c>
      <c r="G114" s="39">
        <v>134709</v>
      </c>
      <c r="H114" s="39">
        <v>136772</v>
      </c>
      <c r="I114" s="39">
        <v>141084</v>
      </c>
      <c r="J114" s="39">
        <v>144266</v>
      </c>
      <c r="K114" s="39">
        <v>147081</v>
      </c>
      <c r="L114" s="39">
        <v>149704</v>
      </c>
      <c r="M114" s="3" t="s">
        <v>8</v>
      </c>
      <c r="N114" s="2">
        <f aca="true" t="shared" si="74" ref="N114:W114">B114/B110</f>
        <v>0.08978611507396365</v>
      </c>
      <c r="O114" s="2">
        <f t="shared" si="74"/>
        <v>0.0900387628035024</v>
      </c>
      <c r="P114" s="2">
        <f t="shared" si="74"/>
        <v>0.09082573963635576</v>
      </c>
      <c r="Q114" s="2">
        <f t="shared" si="74"/>
        <v>0.09093968246214634</v>
      </c>
      <c r="R114" s="2">
        <f t="shared" si="74"/>
        <v>0.09062129571886261</v>
      </c>
      <c r="S114" s="2">
        <f t="shared" si="74"/>
        <v>0.09179013557049175</v>
      </c>
      <c r="T114" s="2">
        <f t="shared" si="74"/>
        <v>0.09334978664387956</v>
      </c>
      <c r="U114" s="2">
        <f t="shared" si="74"/>
        <v>0.09610724905227233</v>
      </c>
      <c r="V114" s="2">
        <f t="shared" si="74"/>
        <v>0.09777305476920324</v>
      </c>
      <c r="W114" s="2">
        <f t="shared" si="74"/>
        <v>0.09886894374699187</v>
      </c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2"/>
    </row>
    <row r="115" spans="1:52" ht="12.75">
      <c r="A115" s="43" t="s">
        <v>33</v>
      </c>
      <c r="B115" s="39">
        <v>490185</v>
      </c>
      <c r="C115" s="39">
        <v>489426</v>
      </c>
      <c r="D115" s="39">
        <v>485711</v>
      </c>
      <c r="E115" s="39">
        <v>477174</v>
      </c>
      <c r="F115" s="39">
        <v>468145</v>
      </c>
      <c r="G115" s="39">
        <v>457709</v>
      </c>
      <c r="H115" s="39">
        <v>446593</v>
      </c>
      <c r="I115" s="39">
        <v>438492</v>
      </c>
      <c r="J115" s="39">
        <v>432992</v>
      </c>
      <c r="K115" s="39">
        <v>432314</v>
      </c>
      <c r="L115" s="39">
        <v>433644</v>
      </c>
      <c r="M115" s="3" t="s">
        <v>9</v>
      </c>
      <c r="N115" s="2">
        <f aca="true" t="shared" si="75" ref="N115:W115">B115/B110</f>
        <v>0.33427873507565486</v>
      </c>
      <c r="O115" s="2">
        <f t="shared" si="75"/>
        <v>0.33318447254948147</v>
      </c>
      <c r="P115" s="2">
        <f t="shared" si="75"/>
        <v>0.32890024397791673</v>
      </c>
      <c r="Q115" s="2">
        <f t="shared" si="75"/>
        <v>0.32373474015004416</v>
      </c>
      <c r="R115" s="2">
        <f t="shared" si="75"/>
        <v>0.3183735064712495</v>
      </c>
      <c r="S115" s="2">
        <f t="shared" si="75"/>
        <v>0.3118809519915834</v>
      </c>
      <c r="T115" s="2">
        <f t="shared" si="75"/>
        <v>0.304809180728878</v>
      </c>
      <c r="U115" s="2">
        <f t="shared" si="75"/>
        <v>0.2987033246252516</v>
      </c>
      <c r="V115" s="2">
        <f t="shared" si="75"/>
        <v>0.2934506434685016</v>
      </c>
      <c r="W115" s="2">
        <f t="shared" si="75"/>
        <v>0.2906046909324593</v>
      </c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</row>
    <row r="116" spans="1:52" ht="12.75">
      <c r="A116" s="43" t="s">
        <v>34</v>
      </c>
      <c r="B116" s="39">
        <v>328160</v>
      </c>
      <c r="C116" s="39">
        <v>330451</v>
      </c>
      <c r="D116" s="39">
        <v>338777</v>
      </c>
      <c r="E116" s="39">
        <v>346399</v>
      </c>
      <c r="F116" s="39">
        <v>354531</v>
      </c>
      <c r="G116" s="39">
        <v>363125</v>
      </c>
      <c r="H116" s="39">
        <v>371949</v>
      </c>
      <c r="I116" s="39">
        <v>380740</v>
      </c>
      <c r="J116" s="39">
        <v>389736</v>
      </c>
      <c r="K116" s="39">
        <v>397539</v>
      </c>
      <c r="L116" s="39">
        <v>407684</v>
      </c>
      <c r="M116" s="3" t="s">
        <v>10</v>
      </c>
      <c r="N116" s="2">
        <f aca="true" t="shared" si="76" ref="N116:W116">B116/B110</f>
        <v>0.22378675337357712</v>
      </c>
      <c r="O116" s="2">
        <f t="shared" si="76"/>
        <v>0.22495973270412423</v>
      </c>
      <c r="P116" s="2">
        <f t="shared" si="76"/>
        <v>0.22940357116496576</v>
      </c>
      <c r="Q116" s="2">
        <f t="shared" si="76"/>
        <v>0.23501152672449704</v>
      </c>
      <c r="R116" s="2">
        <f t="shared" si="76"/>
        <v>0.24110751502794767</v>
      </c>
      <c r="S116" s="2">
        <f t="shared" si="76"/>
        <v>0.2474318195446096</v>
      </c>
      <c r="T116" s="2">
        <f t="shared" si="76"/>
        <v>0.2538630698710581</v>
      </c>
      <c r="U116" s="2">
        <f t="shared" si="76"/>
        <v>0.2593623231845012</v>
      </c>
      <c r="V116" s="2">
        <f t="shared" si="76"/>
        <v>0.26413485695541705</v>
      </c>
      <c r="W116" s="2">
        <f t="shared" si="76"/>
        <v>0.26722867690752306</v>
      </c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2"/>
    </row>
    <row r="117" spans="1:52" ht="12.75">
      <c r="A117" s="43" t="s">
        <v>35</v>
      </c>
      <c r="B117" s="39">
        <v>162231</v>
      </c>
      <c r="C117" s="39">
        <v>162286</v>
      </c>
      <c r="D117" s="39">
        <v>161928</v>
      </c>
      <c r="E117" s="39">
        <v>161331</v>
      </c>
      <c r="F117" s="39">
        <v>160740</v>
      </c>
      <c r="G117" s="39">
        <v>160097</v>
      </c>
      <c r="H117" s="39">
        <v>159356</v>
      </c>
      <c r="I117" s="39">
        <v>158338</v>
      </c>
      <c r="J117" s="39">
        <v>159241</v>
      </c>
      <c r="K117" s="39">
        <v>161764</v>
      </c>
      <c r="L117" s="39">
        <v>163704</v>
      </c>
      <c r="M117" s="3" t="s">
        <v>11</v>
      </c>
      <c r="N117" s="2">
        <f aca="true" t="shared" si="77" ref="N117:W117">B117/B110</f>
        <v>0.11063246217256457</v>
      </c>
      <c r="O117" s="2">
        <f t="shared" si="77"/>
        <v>0.11047875534230946</v>
      </c>
      <c r="P117" s="2">
        <f t="shared" si="77"/>
        <v>0.10964989202809097</v>
      </c>
      <c r="Q117" s="2">
        <f t="shared" si="77"/>
        <v>0.1094536780359927</v>
      </c>
      <c r="R117" s="2">
        <f t="shared" si="77"/>
        <v>0.10931518531691815</v>
      </c>
      <c r="S117" s="2">
        <f t="shared" si="77"/>
        <v>0.10908941002033284</v>
      </c>
      <c r="T117" s="2">
        <f t="shared" si="77"/>
        <v>0.10876384494210856</v>
      </c>
      <c r="U117" s="2">
        <f t="shared" si="77"/>
        <v>0.10786077514416019</v>
      </c>
      <c r="V117" s="2">
        <f t="shared" si="77"/>
        <v>0.10792202608031479</v>
      </c>
      <c r="W117" s="2">
        <f t="shared" si="77"/>
        <v>0.1087389657147313</v>
      </c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2"/>
    </row>
    <row r="118" spans="1:52" ht="13.5" customHeight="1">
      <c r="A118" s="43" t="s">
        <v>36</v>
      </c>
      <c r="B118" s="39">
        <v>25085</v>
      </c>
      <c r="C118" s="39">
        <v>25265</v>
      </c>
      <c r="D118" s="39">
        <v>25595</v>
      </c>
      <c r="E118" s="39">
        <v>25651</v>
      </c>
      <c r="F118" s="39">
        <v>26079</v>
      </c>
      <c r="G118" s="39">
        <v>26478</v>
      </c>
      <c r="H118" s="39">
        <v>27208</v>
      </c>
      <c r="I118" s="39">
        <v>27964</v>
      </c>
      <c r="J118" s="39">
        <v>28663</v>
      </c>
      <c r="K118" s="39">
        <v>29288</v>
      </c>
      <c r="L118" s="39">
        <v>30202</v>
      </c>
      <c r="M118" s="3" t="s">
        <v>12</v>
      </c>
      <c r="N118" s="2">
        <f aca="true" t="shared" si="78" ref="N118:W118">B118/B110</f>
        <v>0.017106566029912795</v>
      </c>
      <c r="O118" s="2">
        <f t="shared" si="78"/>
        <v>0.017199547426909583</v>
      </c>
      <c r="P118" s="2">
        <f t="shared" si="78"/>
        <v>0.01733170907106238</v>
      </c>
      <c r="Q118" s="2">
        <f t="shared" si="78"/>
        <v>0.017402708067893017</v>
      </c>
      <c r="R118" s="2">
        <f t="shared" si="78"/>
        <v>0.017735664538259976</v>
      </c>
      <c r="S118" s="2">
        <f t="shared" si="78"/>
        <v>0.018041995780797723</v>
      </c>
      <c r="T118" s="2">
        <f t="shared" si="78"/>
        <v>0.018570036228224163</v>
      </c>
      <c r="U118" s="2">
        <f t="shared" si="78"/>
        <v>0.019049240966358648</v>
      </c>
      <c r="V118" s="2">
        <f t="shared" si="78"/>
        <v>0.019425707157955947</v>
      </c>
      <c r="W118" s="2">
        <f t="shared" si="78"/>
        <v>0.01968761175448833</v>
      </c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2"/>
    </row>
    <row r="119" spans="1:52" ht="12.75">
      <c r="A119" s="45" t="s">
        <v>37</v>
      </c>
      <c r="B119" s="47">
        <v>36.4</v>
      </c>
      <c r="C119" s="47">
        <v>36.4</v>
      </c>
      <c r="D119" s="47">
        <v>36.6</v>
      </c>
      <c r="E119" s="47">
        <v>36.9</v>
      </c>
      <c r="F119" s="47">
        <v>37.2</v>
      </c>
      <c r="G119" s="47">
        <v>37.5</v>
      </c>
      <c r="H119" s="47">
        <v>37.8</v>
      </c>
      <c r="I119" s="47">
        <v>38</v>
      </c>
      <c r="J119" s="47">
        <v>38.1</v>
      </c>
      <c r="K119" s="47">
        <v>38.3</v>
      </c>
      <c r="L119" s="47">
        <v>38.4</v>
      </c>
      <c r="M119" s="3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2"/>
    </row>
    <row r="120" spans="1:52" ht="12.75">
      <c r="A120" s="7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2"/>
    </row>
    <row r="121" spans="1:52" ht="12.75" customHeight="1">
      <c r="A121" s="59" t="s">
        <v>21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1"/>
      <c r="M121" s="3" t="s">
        <v>0</v>
      </c>
      <c r="N121" s="2">
        <f aca="true" t="shared" si="79" ref="N121:W121">B121</f>
        <v>0</v>
      </c>
      <c r="O121" s="2">
        <f t="shared" si="79"/>
        <v>0</v>
      </c>
      <c r="P121" s="2">
        <f t="shared" si="79"/>
        <v>0</v>
      </c>
      <c r="Q121" s="2">
        <f t="shared" si="79"/>
        <v>0</v>
      </c>
      <c r="R121" s="2">
        <f t="shared" si="79"/>
        <v>0</v>
      </c>
      <c r="S121" s="2">
        <f t="shared" si="79"/>
        <v>0</v>
      </c>
      <c r="T121" s="2">
        <f t="shared" si="79"/>
        <v>0</v>
      </c>
      <c r="U121" s="2">
        <f t="shared" si="79"/>
        <v>0</v>
      </c>
      <c r="V121" s="2">
        <f t="shared" si="79"/>
        <v>0</v>
      </c>
      <c r="W121" s="2">
        <f t="shared" si="79"/>
        <v>0</v>
      </c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2"/>
    </row>
    <row r="122" spans="1:52" s="6" customFormat="1" ht="39" customHeight="1">
      <c r="A122" s="9" t="s">
        <v>26</v>
      </c>
      <c r="B122" s="41" t="s">
        <v>27</v>
      </c>
      <c r="C122" s="42">
        <v>2000</v>
      </c>
      <c r="D122" s="42">
        <v>2001</v>
      </c>
      <c r="E122" s="42">
        <v>2002</v>
      </c>
      <c r="F122" s="42">
        <v>2003</v>
      </c>
      <c r="G122" s="42">
        <v>2004</v>
      </c>
      <c r="H122" s="42">
        <v>2005</v>
      </c>
      <c r="I122" s="42">
        <v>2006</v>
      </c>
      <c r="J122" s="42">
        <v>2007</v>
      </c>
      <c r="K122" s="42">
        <v>2008</v>
      </c>
      <c r="L122" s="37">
        <v>2009</v>
      </c>
      <c r="M122" s="10" t="s">
        <v>2</v>
      </c>
      <c r="N122" s="11" t="s">
        <v>3</v>
      </c>
      <c r="O122" s="12">
        <v>36708</v>
      </c>
      <c r="P122" s="12">
        <v>37073</v>
      </c>
      <c r="Q122" s="12">
        <v>37438</v>
      </c>
      <c r="R122" s="12">
        <v>37803</v>
      </c>
      <c r="S122" s="12">
        <v>38169</v>
      </c>
      <c r="T122" s="12">
        <v>38534</v>
      </c>
      <c r="U122" s="12">
        <v>38899</v>
      </c>
      <c r="V122" s="12">
        <v>39264</v>
      </c>
      <c r="W122" s="12">
        <v>39630</v>
      </c>
      <c r="X122" s="13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2"/>
    </row>
    <row r="123" spans="1:52" ht="12.75">
      <c r="A123" s="43" t="s">
        <v>28</v>
      </c>
      <c r="B123" s="39">
        <v>9520</v>
      </c>
      <c r="C123" s="39">
        <v>9574</v>
      </c>
      <c r="D123" s="39">
        <v>9742</v>
      </c>
      <c r="E123" s="39">
        <v>10076</v>
      </c>
      <c r="F123" s="39">
        <v>10305</v>
      </c>
      <c r="G123" s="39">
        <v>10536</v>
      </c>
      <c r="H123" s="39">
        <v>10608</v>
      </c>
      <c r="I123" s="39">
        <v>10803</v>
      </c>
      <c r="J123" s="39">
        <v>11060</v>
      </c>
      <c r="K123" s="39">
        <v>11272</v>
      </c>
      <c r="L123" s="44">
        <v>11322</v>
      </c>
      <c r="M123" s="3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2"/>
    </row>
    <row r="124" spans="1:52" ht="12.75">
      <c r="A124" s="43" t="s">
        <v>29</v>
      </c>
      <c r="B124" s="39">
        <v>525</v>
      </c>
      <c r="C124" s="39">
        <v>528</v>
      </c>
      <c r="D124" s="39">
        <v>576</v>
      </c>
      <c r="E124" s="39">
        <v>627</v>
      </c>
      <c r="F124" s="39">
        <v>657</v>
      </c>
      <c r="G124" s="39">
        <v>711</v>
      </c>
      <c r="H124" s="39">
        <v>730</v>
      </c>
      <c r="I124" s="39">
        <v>736</v>
      </c>
      <c r="J124" s="39">
        <v>763</v>
      </c>
      <c r="K124" s="39">
        <v>804</v>
      </c>
      <c r="L124" s="39">
        <v>798</v>
      </c>
      <c r="M124" s="3" t="s">
        <v>5</v>
      </c>
      <c r="N124" s="2">
        <f aca="true" t="shared" si="80" ref="N124:W124">B124/B123</f>
        <v>0.05514705882352941</v>
      </c>
      <c r="O124" s="2">
        <f t="shared" si="80"/>
        <v>0.05514936285773971</v>
      </c>
      <c r="P124" s="2">
        <f t="shared" si="80"/>
        <v>0.05912543625538904</v>
      </c>
      <c r="Q124" s="2">
        <f t="shared" si="80"/>
        <v>0.06222707423580786</v>
      </c>
      <c r="R124" s="2">
        <f t="shared" si="80"/>
        <v>0.06375545851528384</v>
      </c>
      <c r="S124" s="2">
        <f t="shared" si="80"/>
        <v>0.06748291571753987</v>
      </c>
      <c r="T124" s="2">
        <f t="shared" si="80"/>
        <v>0.068815987933635</v>
      </c>
      <c r="U124" s="2">
        <f t="shared" si="80"/>
        <v>0.0681292233638804</v>
      </c>
      <c r="V124" s="2">
        <f t="shared" si="80"/>
        <v>0.0689873417721519</v>
      </c>
      <c r="W124" s="2">
        <f t="shared" si="80"/>
        <v>0.07132718239886444</v>
      </c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2"/>
    </row>
    <row r="125" spans="1:52" ht="12.75">
      <c r="A125" s="43" t="s">
        <v>30</v>
      </c>
      <c r="B125" s="39">
        <v>919</v>
      </c>
      <c r="C125" s="39">
        <v>923</v>
      </c>
      <c r="D125" s="39">
        <v>888</v>
      </c>
      <c r="E125" s="39">
        <v>901</v>
      </c>
      <c r="F125" s="39">
        <v>904</v>
      </c>
      <c r="G125" s="39">
        <v>926</v>
      </c>
      <c r="H125" s="39">
        <v>971</v>
      </c>
      <c r="I125" s="39">
        <v>1008</v>
      </c>
      <c r="J125" s="39">
        <v>1042</v>
      </c>
      <c r="K125" s="39">
        <v>1074</v>
      </c>
      <c r="L125" s="39">
        <v>1124</v>
      </c>
      <c r="M125" s="3" t="s">
        <v>6</v>
      </c>
      <c r="N125" s="2">
        <f aca="true" t="shared" si="81" ref="N125:W125">B125/B123</f>
        <v>0.09653361344537816</v>
      </c>
      <c r="O125" s="2">
        <f t="shared" si="81"/>
        <v>0.09640693545017756</v>
      </c>
      <c r="P125" s="2">
        <f t="shared" si="81"/>
        <v>0.0911517142270581</v>
      </c>
      <c r="Q125" s="2">
        <f t="shared" si="81"/>
        <v>0.08942040492258833</v>
      </c>
      <c r="R125" s="2">
        <f t="shared" si="81"/>
        <v>0.08772440562833576</v>
      </c>
      <c r="S125" s="2">
        <f t="shared" si="81"/>
        <v>0.08788914198936978</v>
      </c>
      <c r="T125" s="2">
        <f t="shared" si="81"/>
        <v>0.09153469079939668</v>
      </c>
      <c r="U125" s="2">
        <f t="shared" si="81"/>
        <v>0.0933074146070536</v>
      </c>
      <c r="V125" s="2">
        <f t="shared" si="81"/>
        <v>0.09421338155515371</v>
      </c>
      <c r="W125" s="2">
        <f t="shared" si="81"/>
        <v>0.09528034066713982</v>
      </c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</row>
    <row r="126" spans="1:52" ht="12.75">
      <c r="A126" s="43" t="s">
        <v>31</v>
      </c>
      <c r="B126" s="39">
        <v>384</v>
      </c>
      <c r="C126" s="39">
        <v>386</v>
      </c>
      <c r="D126" s="39">
        <v>386</v>
      </c>
      <c r="E126" s="39">
        <v>394</v>
      </c>
      <c r="F126" s="39">
        <v>403</v>
      </c>
      <c r="G126" s="39">
        <v>411</v>
      </c>
      <c r="H126" s="39">
        <v>410</v>
      </c>
      <c r="I126" s="39">
        <v>414</v>
      </c>
      <c r="J126" s="39">
        <v>420</v>
      </c>
      <c r="K126" s="39">
        <v>428</v>
      </c>
      <c r="L126" s="39">
        <v>435</v>
      </c>
      <c r="M126" s="3" t="s">
        <v>7</v>
      </c>
      <c r="N126" s="2">
        <f aca="true" t="shared" si="82" ref="N126:W126">B126/B123</f>
        <v>0.040336134453781515</v>
      </c>
      <c r="O126" s="2">
        <f t="shared" si="82"/>
        <v>0.04031752663463547</v>
      </c>
      <c r="P126" s="2">
        <f t="shared" si="82"/>
        <v>0.03962225415725724</v>
      </c>
      <c r="Q126" s="2">
        <f t="shared" si="82"/>
        <v>0.03910281857880111</v>
      </c>
      <c r="R126" s="2">
        <f t="shared" si="82"/>
        <v>0.0391072295002426</v>
      </c>
      <c r="S126" s="2">
        <f t="shared" si="82"/>
        <v>0.039009111617312076</v>
      </c>
      <c r="T126" s="2">
        <f t="shared" si="82"/>
        <v>0.0386500754147813</v>
      </c>
      <c r="U126" s="2">
        <f t="shared" si="82"/>
        <v>0.038322688142182725</v>
      </c>
      <c r="V126" s="2">
        <f t="shared" si="82"/>
        <v>0.0379746835443038</v>
      </c>
      <c r="W126" s="2">
        <f t="shared" si="82"/>
        <v>0.037970191625266145</v>
      </c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2"/>
    </row>
    <row r="127" spans="1:52" ht="12.75">
      <c r="A127" s="43" t="s">
        <v>32</v>
      </c>
      <c r="B127" s="39">
        <v>702</v>
      </c>
      <c r="C127" s="39">
        <v>708</v>
      </c>
      <c r="D127" s="39">
        <v>739</v>
      </c>
      <c r="E127" s="39">
        <v>774</v>
      </c>
      <c r="F127" s="39">
        <v>800</v>
      </c>
      <c r="G127" s="39">
        <v>823</v>
      </c>
      <c r="H127" s="39">
        <v>853</v>
      </c>
      <c r="I127" s="39">
        <v>892</v>
      </c>
      <c r="J127" s="39">
        <v>918</v>
      </c>
      <c r="K127" s="39">
        <v>951</v>
      </c>
      <c r="L127" s="39">
        <v>872</v>
      </c>
      <c r="M127" s="3" t="s">
        <v>8</v>
      </c>
      <c r="N127" s="2">
        <f aca="true" t="shared" si="83" ref="N127:W127">B127/B123</f>
        <v>0.07373949579831933</v>
      </c>
      <c r="O127" s="2">
        <f t="shared" si="83"/>
        <v>0.07395028201378734</v>
      </c>
      <c r="P127" s="2">
        <f t="shared" si="83"/>
        <v>0.07585711352904947</v>
      </c>
      <c r="Q127" s="2">
        <f t="shared" si="83"/>
        <v>0.07681619690353315</v>
      </c>
      <c r="R127" s="2">
        <f t="shared" si="83"/>
        <v>0.07763221737020863</v>
      </c>
      <c r="S127" s="2">
        <f t="shared" si="83"/>
        <v>0.07811313591495823</v>
      </c>
      <c r="T127" s="2">
        <f t="shared" si="83"/>
        <v>0.08041101055806939</v>
      </c>
      <c r="U127" s="2">
        <f t="shared" si="83"/>
        <v>0.08256965657687679</v>
      </c>
      <c r="V127" s="2">
        <f t="shared" si="83"/>
        <v>0.08300180831826401</v>
      </c>
      <c r="W127" s="2">
        <f t="shared" si="83"/>
        <v>0.08436834634492547</v>
      </c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2"/>
    </row>
    <row r="128" spans="1:52" ht="12.75">
      <c r="A128" s="43" t="s">
        <v>33</v>
      </c>
      <c r="B128" s="39">
        <v>3850</v>
      </c>
      <c r="C128" s="39">
        <v>3860</v>
      </c>
      <c r="D128" s="39">
        <v>3821</v>
      </c>
      <c r="E128" s="39">
        <v>3847</v>
      </c>
      <c r="F128" s="39">
        <v>3856</v>
      </c>
      <c r="G128" s="39">
        <v>3867</v>
      </c>
      <c r="H128" s="39">
        <v>3789</v>
      </c>
      <c r="I128" s="39">
        <v>3827</v>
      </c>
      <c r="J128" s="39">
        <v>3844</v>
      </c>
      <c r="K128" s="39">
        <v>3810</v>
      </c>
      <c r="L128" s="39">
        <v>3798</v>
      </c>
      <c r="M128" s="3" t="s">
        <v>9</v>
      </c>
      <c r="N128" s="2">
        <f aca="true" t="shared" si="84" ref="N128:W128">B128/B123</f>
        <v>0.40441176470588236</v>
      </c>
      <c r="O128" s="2">
        <f t="shared" si="84"/>
        <v>0.4031752663463547</v>
      </c>
      <c r="P128" s="2">
        <f t="shared" si="84"/>
        <v>0.39221925682611375</v>
      </c>
      <c r="Q128" s="2">
        <f t="shared" si="84"/>
        <v>0.3817983326716951</v>
      </c>
      <c r="R128" s="2">
        <f t="shared" si="84"/>
        <v>0.3741872877244056</v>
      </c>
      <c r="S128" s="2">
        <f t="shared" si="84"/>
        <v>0.3670273348519362</v>
      </c>
      <c r="T128" s="2">
        <f t="shared" si="84"/>
        <v>0.35718325791855204</v>
      </c>
      <c r="U128" s="2">
        <f t="shared" si="84"/>
        <v>0.354253448116264</v>
      </c>
      <c r="V128" s="2">
        <f t="shared" si="84"/>
        <v>0.34755877034358046</v>
      </c>
      <c r="W128" s="2">
        <f t="shared" si="84"/>
        <v>0.3380056777856636</v>
      </c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2"/>
    </row>
    <row r="129" spans="1:52" ht="12.75">
      <c r="A129" s="43" t="s">
        <v>34</v>
      </c>
      <c r="B129" s="39">
        <v>2140</v>
      </c>
      <c r="C129" s="39">
        <v>2166</v>
      </c>
      <c r="D129" s="39">
        <v>2308</v>
      </c>
      <c r="E129" s="39">
        <v>2472</v>
      </c>
      <c r="F129" s="39">
        <v>2574</v>
      </c>
      <c r="G129" s="39">
        <v>2657</v>
      </c>
      <c r="H129" s="39">
        <v>2717</v>
      </c>
      <c r="I129" s="39">
        <v>2806</v>
      </c>
      <c r="J129" s="39">
        <v>2923</v>
      </c>
      <c r="K129" s="39">
        <v>3008</v>
      </c>
      <c r="L129" s="39">
        <v>3045</v>
      </c>
      <c r="M129" s="3" t="s">
        <v>10</v>
      </c>
      <c r="N129" s="2">
        <f aca="true" t="shared" si="85" ref="N129:W129">B129/B123</f>
        <v>0.22478991596638656</v>
      </c>
      <c r="O129" s="2">
        <f t="shared" si="85"/>
        <v>0.22623772717777313</v>
      </c>
      <c r="P129" s="2">
        <f t="shared" si="85"/>
        <v>0.23691233832888525</v>
      </c>
      <c r="Q129" s="2">
        <f t="shared" si="85"/>
        <v>0.24533545057562525</v>
      </c>
      <c r="R129" s="2">
        <f t="shared" si="85"/>
        <v>0.2497816593886463</v>
      </c>
      <c r="S129" s="2">
        <f t="shared" si="85"/>
        <v>0.25218299164768415</v>
      </c>
      <c r="T129" s="2">
        <f t="shared" si="85"/>
        <v>0.25612745098039214</v>
      </c>
      <c r="U129" s="2">
        <f t="shared" si="85"/>
        <v>0.259742664074794</v>
      </c>
      <c r="V129" s="2">
        <f t="shared" si="85"/>
        <v>0.2642857142857143</v>
      </c>
      <c r="W129" s="2">
        <f t="shared" si="85"/>
        <v>0.2668559261887864</v>
      </c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2"/>
    </row>
    <row r="130" spans="1:52" ht="12.75">
      <c r="A130" s="43" t="s">
        <v>35</v>
      </c>
      <c r="B130" s="39">
        <v>887</v>
      </c>
      <c r="C130" s="39">
        <v>889</v>
      </c>
      <c r="D130" s="39">
        <v>911</v>
      </c>
      <c r="E130" s="39">
        <v>946</v>
      </c>
      <c r="F130" s="39">
        <v>975</v>
      </c>
      <c r="G130" s="39">
        <v>1009</v>
      </c>
      <c r="H130" s="39">
        <v>1015</v>
      </c>
      <c r="I130" s="39">
        <v>1002</v>
      </c>
      <c r="J130" s="39">
        <v>1021</v>
      </c>
      <c r="K130" s="39">
        <v>1071</v>
      </c>
      <c r="L130" s="39">
        <v>1109</v>
      </c>
      <c r="M130" s="3" t="s">
        <v>11</v>
      </c>
      <c r="N130" s="2">
        <f aca="true" t="shared" si="86" ref="N130:W130">B130/B123</f>
        <v>0.09317226890756303</v>
      </c>
      <c r="O130" s="2">
        <f t="shared" si="86"/>
        <v>0.0928556507207019</v>
      </c>
      <c r="P130" s="2">
        <f t="shared" si="86"/>
        <v>0.09351262574420037</v>
      </c>
      <c r="Q130" s="2">
        <f t="shared" si="86"/>
        <v>0.09388646288209607</v>
      </c>
      <c r="R130" s="2">
        <f t="shared" si="86"/>
        <v>0.09461426491994178</v>
      </c>
      <c r="S130" s="2">
        <f t="shared" si="86"/>
        <v>0.09576689445709947</v>
      </c>
      <c r="T130" s="2">
        <f t="shared" si="86"/>
        <v>0.09568250377073906</v>
      </c>
      <c r="U130" s="2">
        <f t="shared" si="86"/>
        <v>0.09275201332963066</v>
      </c>
      <c r="V130" s="2">
        <f t="shared" si="86"/>
        <v>0.09231464737793851</v>
      </c>
      <c r="W130" s="2">
        <f t="shared" si="86"/>
        <v>0.09501419446415897</v>
      </c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2"/>
    </row>
    <row r="131" spans="1:52" ht="12.75">
      <c r="A131" s="43" t="s">
        <v>36</v>
      </c>
      <c r="B131" s="39">
        <v>113</v>
      </c>
      <c r="C131" s="39">
        <v>114</v>
      </c>
      <c r="D131" s="39">
        <v>113</v>
      </c>
      <c r="E131" s="39">
        <v>115</v>
      </c>
      <c r="F131" s="39">
        <v>136</v>
      </c>
      <c r="G131" s="39">
        <v>132</v>
      </c>
      <c r="H131" s="39">
        <v>123</v>
      </c>
      <c r="I131" s="39">
        <v>118</v>
      </c>
      <c r="J131" s="39">
        <v>129</v>
      </c>
      <c r="K131" s="39">
        <v>126</v>
      </c>
      <c r="L131" s="39">
        <v>141</v>
      </c>
      <c r="M131" s="3" t="s">
        <v>12</v>
      </c>
      <c r="N131" s="2">
        <f aca="true" t="shared" si="87" ref="N131:W131">B131/B123</f>
        <v>0.011869747899159663</v>
      </c>
      <c r="O131" s="2">
        <f t="shared" si="87"/>
        <v>0.011907248798830166</v>
      </c>
      <c r="P131" s="2">
        <f t="shared" si="87"/>
        <v>0.011599260932046808</v>
      </c>
      <c r="Q131" s="2">
        <f t="shared" si="87"/>
        <v>0.011413259229853116</v>
      </c>
      <c r="R131" s="2">
        <f t="shared" si="87"/>
        <v>0.013197476952935468</v>
      </c>
      <c r="S131" s="2">
        <f t="shared" si="87"/>
        <v>0.012528473804100227</v>
      </c>
      <c r="T131" s="2">
        <f t="shared" si="87"/>
        <v>0.01159502262443439</v>
      </c>
      <c r="U131" s="2">
        <f t="shared" si="87"/>
        <v>0.010922891789317782</v>
      </c>
      <c r="V131" s="2">
        <f t="shared" si="87"/>
        <v>0.01166365280289331</v>
      </c>
      <c r="W131" s="2">
        <f t="shared" si="87"/>
        <v>0.011178140525195173</v>
      </c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2"/>
    </row>
    <row r="132" spans="1:52" ht="12.75">
      <c r="A132" s="45" t="s">
        <v>37</v>
      </c>
      <c r="B132" s="47">
        <v>36.7</v>
      </c>
      <c r="C132" s="47">
        <v>36.7</v>
      </c>
      <c r="D132" s="47">
        <v>37.1</v>
      </c>
      <c r="E132" s="47">
        <v>37.1</v>
      </c>
      <c r="F132" s="47">
        <v>37.4</v>
      </c>
      <c r="G132" s="47">
        <v>37.5</v>
      </c>
      <c r="H132" s="47">
        <v>37.4</v>
      </c>
      <c r="I132" s="47">
        <v>37.2</v>
      </c>
      <c r="J132" s="47">
        <v>37.3</v>
      </c>
      <c r="K132" s="47">
        <v>37.4</v>
      </c>
      <c r="L132" s="47">
        <v>37.6</v>
      </c>
      <c r="M132" s="3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2"/>
    </row>
    <row r="133" spans="1:52" ht="12.75">
      <c r="A133" s="5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3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2"/>
    </row>
    <row r="134" spans="1:52" ht="12.75" customHeight="1">
      <c r="A134" s="59" t="s">
        <v>22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1"/>
      <c r="M134" s="3" t="s">
        <v>0</v>
      </c>
      <c r="N134" s="2">
        <f aca="true" t="shared" si="88" ref="N134:W134">B134</f>
        <v>0</v>
      </c>
      <c r="O134" s="2">
        <f t="shared" si="88"/>
        <v>0</v>
      </c>
      <c r="P134" s="2">
        <f t="shared" si="88"/>
        <v>0</v>
      </c>
      <c r="Q134" s="2">
        <f t="shared" si="88"/>
        <v>0</v>
      </c>
      <c r="R134" s="2">
        <f t="shared" si="88"/>
        <v>0</v>
      </c>
      <c r="S134" s="2">
        <f t="shared" si="88"/>
        <v>0</v>
      </c>
      <c r="T134" s="2">
        <f t="shared" si="88"/>
        <v>0</v>
      </c>
      <c r="U134" s="2">
        <f t="shared" si="88"/>
        <v>0</v>
      </c>
      <c r="V134" s="2">
        <f t="shared" si="88"/>
        <v>0</v>
      </c>
      <c r="W134" s="2">
        <f t="shared" si="88"/>
        <v>0</v>
      </c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2"/>
    </row>
    <row r="135" spans="1:52" s="6" customFormat="1" ht="39" customHeight="1">
      <c r="A135" s="9" t="s">
        <v>26</v>
      </c>
      <c r="B135" s="41" t="s">
        <v>27</v>
      </c>
      <c r="C135" s="42">
        <v>2000</v>
      </c>
      <c r="D135" s="42">
        <v>2001</v>
      </c>
      <c r="E135" s="42">
        <v>2002</v>
      </c>
      <c r="F135" s="42">
        <v>2003</v>
      </c>
      <c r="G135" s="42">
        <v>2004</v>
      </c>
      <c r="H135" s="42">
        <v>2005</v>
      </c>
      <c r="I135" s="42">
        <v>2006</v>
      </c>
      <c r="J135" s="42">
        <v>2007</v>
      </c>
      <c r="K135" s="42">
        <v>2008</v>
      </c>
      <c r="L135" s="37">
        <v>2009</v>
      </c>
      <c r="M135" s="10" t="s">
        <v>2</v>
      </c>
      <c r="N135" s="11" t="s">
        <v>3</v>
      </c>
      <c r="O135" s="12">
        <v>36708</v>
      </c>
      <c r="P135" s="12">
        <v>37073</v>
      </c>
      <c r="Q135" s="12">
        <v>37438</v>
      </c>
      <c r="R135" s="12">
        <v>37803</v>
      </c>
      <c r="S135" s="12">
        <v>38169</v>
      </c>
      <c r="T135" s="12">
        <v>38534</v>
      </c>
      <c r="U135" s="12">
        <v>38899</v>
      </c>
      <c r="V135" s="12">
        <v>39264</v>
      </c>
      <c r="W135" s="12">
        <v>39630</v>
      </c>
      <c r="X135" s="13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</row>
    <row r="136" spans="1:52" ht="12.75">
      <c r="A136" s="43" t="s">
        <v>28</v>
      </c>
      <c r="B136" s="39">
        <v>650306</v>
      </c>
      <c r="C136" s="39">
        <v>651227</v>
      </c>
      <c r="D136" s="39">
        <v>653482</v>
      </c>
      <c r="E136" s="39">
        <v>654144</v>
      </c>
      <c r="F136" s="39">
        <v>652781</v>
      </c>
      <c r="G136" s="39">
        <v>652283</v>
      </c>
      <c r="H136" s="39">
        <v>650996</v>
      </c>
      <c r="I136" s="39">
        <v>652750</v>
      </c>
      <c r="J136" s="39">
        <v>656122</v>
      </c>
      <c r="K136" s="39">
        <v>661359</v>
      </c>
      <c r="L136" s="44">
        <v>666303</v>
      </c>
      <c r="M136" s="3" t="s">
        <v>4</v>
      </c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2"/>
    </row>
    <row r="137" spans="1:52" ht="12.75">
      <c r="A137" s="43" t="s">
        <v>29</v>
      </c>
      <c r="B137" s="39">
        <v>41754</v>
      </c>
      <c r="C137" s="39">
        <v>41746</v>
      </c>
      <c r="D137" s="39">
        <v>42026</v>
      </c>
      <c r="E137" s="39">
        <v>41716</v>
      </c>
      <c r="F137" s="39">
        <v>41257</v>
      </c>
      <c r="G137" s="39">
        <v>40831</v>
      </c>
      <c r="H137" s="39">
        <v>40131</v>
      </c>
      <c r="I137" s="39">
        <v>39362</v>
      </c>
      <c r="J137" s="39">
        <v>39023</v>
      </c>
      <c r="K137" s="39">
        <v>38747</v>
      </c>
      <c r="L137" s="39">
        <v>38483</v>
      </c>
      <c r="M137" s="3" t="s">
        <v>5</v>
      </c>
      <c r="N137" s="2">
        <f aca="true" t="shared" si="89" ref="N137:W137">B137/B136</f>
        <v>0.06420669653978281</v>
      </c>
      <c r="O137" s="2">
        <f t="shared" si="89"/>
        <v>0.06410360749784637</v>
      </c>
      <c r="P137" s="2">
        <f t="shared" si="89"/>
        <v>0.06431087619857931</v>
      </c>
      <c r="Q137" s="2">
        <f t="shared" si="89"/>
        <v>0.06377189120438313</v>
      </c>
      <c r="R137" s="2">
        <f t="shared" si="89"/>
        <v>0.06320190079061737</v>
      </c>
      <c r="S137" s="2">
        <f t="shared" si="89"/>
        <v>0.06259706293127369</v>
      </c>
      <c r="T137" s="2">
        <f t="shared" si="89"/>
        <v>0.061645540064762305</v>
      </c>
      <c r="U137" s="2">
        <f t="shared" si="89"/>
        <v>0.06030180007659901</v>
      </c>
      <c r="V137" s="2">
        <f t="shared" si="89"/>
        <v>0.05947521954758414</v>
      </c>
      <c r="W137" s="2">
        <f t="shared" si="89"/>
        <v>0.05858693992219052</v>
      </c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2"/>
    </row>
    <row r="138" spans="1:52" ht="12.75">
      <c r="A138" s="43" t="s">
        <v>30</v>
      </c>
      <c r="B138" s="39">
        <v>78711</v>
      </c>
      <c r="C138" s="39">
        <v>78632</v>
      </c>
      <c r="D138" s="39">
        <v>78768</v>
      </c>
      <c r="E138" s="39">
        <v>78564</v>
      </c>
      <c r="F138" s="39">
        <v>78090</v>
      </c>
      <c r="G138" s="39">
        <v>77261</v>
      </c>
      <c r="H138" s="39">
        <v>76473</v>
      </c>
      <c r="I138" s="39">
        <v>76516</v>
      </c>
      <c r="J138" s="39">
        <v>76251</v>
      </c>
      <c r="K138" s="39">
        <v>76446</v>
      </c>
      <c r="L138" s="39">
        <v>76294</v>
      </c>
      <c r="M138" s="3" t="s">
        <v>6</v>
      </c>
      <c r="N138" s="2">
        <f aca="true" t="shared" si="90" ref="N138:W138">B138/B136</f>
        <v>0.12103686572167564</v>
      </c>
      <c r="O138" s="2">
        <f t="shared" si="90"/>
        <v>0.12074437945601149</v>
      </c>
      <c r="P138" s="2">
        <f t="shared" si="90"/>
        <v>0.1205358372533597</v>
      </c>
      <c r="Q138" s="2">
        <f t="shared" si="90"/>
        <v>0.12010199589081304</v>
      </c>
      <c r="R138" s="2">
        <f t="shared" si="90"/>
        <v>0.11962664354507867</v>
      </c>
      <c r="S138" s="2">
        <f t="shared" si="90"/>
        <v>0.1184470544226969</v>
      </c>
      <c r="T138" s="2">
        <f t="shared" si="90"/>
        <v>0.11747076786954144</v>
      </c>
      <c r="U138" s="2">
        <f t="shared" si="90"/>
        <v>0.11722098812715434</v>
      </c>
      <c r="V138" s="2">
        <f t="shared" si="90"/>
        <v>0.11621466739417365</v>
      </c>
      <c r="W138" s="2">
        <f t="shared" si="90"/>
        <v>0.1155892639247368</v>
      </c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2"/>
    </row>
    <row r="139" spans="1:52" ht="12.75">
      <c r="A139" s="43" t="s">
        <v>31</v>
      </c>
      <c r="B139" s="39">
        <v>31877</v>
      </c>
      <c r="C139" s="39">
        <v>31934</v>
      </c>
      <c r="D139" s="39">
        <v>32586</v>
      </c>
      <c r="E139" s="39">
        <v>33362</v>
      </c>
      <c r="F139" s="39">
        <v>34064</v>
      </c>
      <c r="G139" s="39">
        <v>35049</v>
      </c>
      <c r="H139" s="39">
        <v>35483</v>
      </c>
      <c r="I139" s="39">
        <v>35691</v>
      </c>
      <c r="J139" s="39">
        <v>35760</v>
      </c>
      <c r="K139" s="39">
        <v>35396</v>
      </c>
      <c r="L139" s="39">
        <v>35309</v>
      </c>
      <c r="M139" s="3" t="s">
        <v>7</v>
      </c>
      <c r="N139" s="2">
        <f aca="true" t="shared" si="91" ref="N139:W139">B139/B136</f>
        <v>0.04901846207785258</v>
      </c>
      <c r="O139" s="2">
        <f t="shared" si="91"/>
        <v>0.04903666463460514</v>
      </c>
      <c r="P139" s="2">
        <f t="shared" si="91"/>
        <v>0.04986518373880229</v>
      </c>
      <c r="Q139" s="2">
        <f t="shared" si="91"/>
        <v>0.051001002837295764</v>
      </c>
      <c r="R139" s="2">
        <f t="shared" si="91"/>
        <v>0.0521828913525363</v>
      </c>
      <c r="S139" s="2">
        <f t="shared" si="91"/>
        <v>0.05373281229159736</v>
      </c>
      <c r="T139" s="2">
        <f t="shared" si="91"/>
        <v>0.054505711248609826</v>
      </c>
      <c r="U139" s="2">
        <f t="shared" si="91"/>
        <v>0.054677901187284564</v>
      </c>
      <c r="V139" s="2">
        <f t="shared" si="91"/>
        <v>0.05450205906828303</v>
      </c>
      <c r="W139" s="2">
        <f t="shared" si="91"/>
        <v>0.05352010027836621</v>
      </c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2"/>
    </row>
    <row r="140" spans="1:52" ht="12.75">
      <c r="A140" s="43" t="s">
        <v>32</v>
      </c>
      <c r="B140" s="39">
        <v>45552</v>
      </c>
      <c r="C140" s="39">
        <v>45781</v>
      </c>
      <c r="D140" s="39">
        <v>46393</v>
      </c>
      <c r="E140" s="39">
        <v>46873</v>
      </c>
      <c r="F140" s="39">
        <v>48015</v>
      </c>
      <c r="G140" s="39">
        <v>50114</v>
      </c>
      <c r="H140" s="39">
        <v>52184</v>
      </c>
      <c r="I140" s="39">
        <v>54637</v>
      </c>
      <c r="J140" s="39">
        <v>56582</v>
      </c>
      <c r="K140" s="39">
        <v>57929</v>
      </c>
      <c r="L140" s="39">
        <v>58821</v>
      </c>
      <c r="M140" s="3" t="s">
        <v>8</v>
      </c>
      <c r="N140" s="2">
        <f aca="true" t="shared" si="92" ref="N140:W140">B140/B136</f>
        <v>0.07004702401638613</v>
      </c>
      <c r="O140" s="2">
        <f t="shared" si="92"/>
        <v>0.0702996036712237</v>
      </c>
      <c r="P140" s="2">
        <f t="shared" si="92"/>
        <v>0.07099353922525793</v>
      </c>
      <c r="Q140" s="2">
        <f t="shared" si="92"/>
        <v>0.07165547647001272</v>
      </c>
      <c r="R140" s="2">
        <f t="shared" si="92"/>
        <v>0.07355453053933861</v>
      </c>
      <c r="S140" s="2">
        <f t="shared" si="92"/>
        <v>0.07682861580019715</v>
      </c>
      <c r="T140" s="2">
        <f t="shared" si="92"/>
        <v>0.08016024676034876</v>
      </c>
      <c r="U140" s="2">
        <f t="shared" si="92"/>
        <v>0.08370279586365377</v>
      </c>
      <c r="V140" s="2">
        <f t="shared" si="92"/>
        <v>0.08623701079982077</v>
      </c>
      <c r="W140" s="2">
        <f t="shared" si="92"/>
        <v>0.0875908545888088</v>
      </c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2"/>
    </row>
    <row r="141" spans="1:52" ht="12.75">
      <c r="A141" s="43" t="s">
        <v>33</v>
      </c>
      <c r="B141" s="39">
        <v>205569</v>
      </c>
      <c r="C141" s="39">
        <v>205157</v>
      </c>
      <c r="D141" s="39">
        <v>202099</v>
      </c>
      <c r="E141" s="39">
        <v>198550</v>
      </c>
      <c r="F141" s="39">
        <v>193147</v>
      </c>
      <c r="G141" s="39">
        <v>186972</v>
      </c>
      <c r="H141" s="39">
        <v>181569</v>
      </c>
      <c r="I141" s="39">
        <v>177363</v>
      </c>
      <c r="J141" s="39">
        <v>174264</v>
      </c>
      <c r="K141" s="39">
        <v>172946</v>
      </c>
      <c r="L141" s="39">
        <v>171800</v>
      </c>
      <c r="M141" s="3" t="s">
        <v>9</v>
      </c>
      <c r="N141" s="2">
        <f aca="true" t="shared" si="93" ref="N141:W141">B141/B136</f>
        <v>0.31611118458079734</v>
      </c>
      <c r="O141" s="2">
        <f t="shared" si="93"/>
        <v>0.31503147136098475</v>
      </c>
      <c r="P141" s="2">
        <f t="shared" si="93"/>
        <v>0.3092648305538638</v>
      </c>
      <c r="Q141" s="2">
        <f t="shared" si="93"/>
        <v>0.3035264406613834</v>
      </c>
      <c r="R141" s="2">
        <f t="shared" si="93"/>
        <v>0.29588330542708813</v>
      </c>
      <c r="S141" s="2">
        <f t="shared" si="93"/>
        <v>0.28664245427214874</v>
      </c>
      <c r="T141" s="2">
        <f t="shared" si="93"/>
        <v>0.2789095478313231</v>
      </c>
      <c r="U141" s="2">
        <f t="shared" si="93"/>
        <v>0.2717165836844121</v>
      </c>
      <c r="V141" s="2">
        <f t="shared" si="93"/>
        <v>0.26559694690926383</v>
      </c>
      <c r="W141" s="2">
        <f t="shared" si="93"/>
        <v>0.2615009397316737</v>
      </c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2"/>
    </row>
    <row r="142" spans="1:52" ht="12.75">
      <c r="A142" s="43" t="s">
        <v>34</v>
      </c>
      <c r="B142" s="39">
        <v>153109</v>
      </c>
      <c r="C142" s="39">
        <v>154134</v>
      </c>
      <c r="D142" s="39">
        <v>158142</v>
      </c>
      <c r="E142" s="39">
        <v>162086</v>
      </c>
      <c r="F142" s="39">
        <v>165703</v>
      </c>
      <c r="G142" s="39">
        <v>169962</v>
      </c>
      <c r="H142" s="39">
        <v>173787</v>
      </c>
      <c r="I142" s="39">
        <v>177911</v>
      </c>
      <c r="J142" s="39">
        <v>182242</v>
      </c>
      <c r="K142" s="39">
        <v>186382</v>
      </c>
      <c r="L142" s="39">
        <v>190914</v>
      </c>
      <c r="M142" s="3" t="s">
        <v>10</v>
      </c>
      <c r="N142" s="2">
        <f aca="true" t="shared" si="94" ref="N142:W142">B142/B136</f>
        <v>0.23544146909301158</v>
      </c>
      <c r="O142" s="2">
        <f t="shared" si="94"/>
        <v>0.23668244713440936</v>
      </c>
      <c r="P142" s="2">
        <f t="shared" si="94"/>
        <v>0.24199901450996356</v>
      </c>
      <c r="Q142" s="2">
        <f t="shared" si="94"/>
        <v>0.24778336268466883</v>
      </c>
      <c r="R142" s="2">
        <f t="shared" si="94"/>
        <v>0.2538416406114761</v>
      </c>
      <c r="S142" s="2">
        <f t="shared" si="94"/>
        <v>0.260564816191745</v>
      </c>
      <c r="T142" s="2">
        <f t="shared" si="94"/>
        <v>0.2669555573306134</v>
      </c>
      <c r="U142" s="2">
        <f t="shared" si="94"/>
        <v>0.272556108770586</v>
      </c>
      <c r="V142" s="2">
        <f t="shared" si="94"/>
        <v>0.2777562709374171</v>
      </c>
      <c r="W142" s="2">
        <f t="shared" si="94"/>
        <v>0.2818166835258914</v>
      </c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2"/>
    </row>
    <row r="143" spans="1:52" ht="12.75">
      <c r="A143" s="43" t="s">
        <v>35</v>
      </c>
      <c r="B143" s="39">
        <v>80600</v>
      </c>
      <c r="C143" s="39">
        <v>80618</v>
      </c>
      <c r="D143" s="39">
        <v>80061</v>
      </c>
      <c r="E143" s="39">
        <v>79414</v>
      </c>
      <c r="F143" s="39">
        <v>78730</v>
      </c>
      <c r="G143" s="39">
        <v>78070</v>
      </c>
      <c r="H143" s="39">
        <v>77073</v>
      </c>
      <c r="I143" s="39">
        <v>76499</v>
      </c>
      <c r="J143" s="39">
        <v>76990</v>
      </c>
      <c r="K143" s="39">
        <v>78096</v>
      </c>
      <c r="L143" s="39">
        <v>78889</v>
      </c>
      <c r="M143" s="3" t="s">
        <v>11</v>
      </c>
      <c r="N143" s="2">
        <f aca="true" t="shared" si="95" ref="N143:W143">B143/B136</f>
        <v>0.12394165208378825</v>
      </c>
      <c r="O143" s="2">
        <f t="shared" si="95"/>
        <v>0.12379400731235038</v>
      </c>
      <c r="P143" s="2">
        <f t="shared" si="95"/>
        <v>0.12251446864642025</v>
      </c>
      <c r="Q143" s="2">
        <f t="shared" si="95"/>
        <v>0.12140140397221406</v>
      </c>
      <c r="R143" s="2">
        <f t="shared" si="95"/>
        <v>0.12060706423747014</v>
      </c>
      <c r="S143" s="2">
        <f t="shared" si="95"/>
        <v>0.11968731363533926</v>
      </c>
      <c r="T143" s="2">
        <f t="shared" si="95"/>
        <v>0.1183924325187866</v>
      </c>
      <c r="U143" s="2">
        <f t="shared" si="95"/>
        <v>0.11719494446572194</v>
      </c>
      <c r="V143" s="2">
        <f t="shared" si="95"/>
        <v>0.11734098231731294</v>
      </c>
      <c r="W143" s="2">
        <f t="shared" si="95"/>
        <v>0.11808412677532172</v>
      </c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2"/>
    </row>
    <row r="144" spans="1:52" ht="12.75">
      <c r="A144" s="43" t="s">
        <v>36</v>
      </c>
      <c r="B144" s="39">
        <v>13134</v>
      </c>
      <c r="C144" s="39">
        <v>13225</v>
      </c>
      <c r="D144" s="39">
        <v>13407</v>
      </c>
      <c r="E144" s="39">
        <v>13579</v>
      </c>
      <c r="F144" s="39">
        <v>13775</v>
      </c>
      <c r="G144" s="39">
        <v>14024</v>
      </c>
      <c r="H144" s="39">
        <v>14296</v>
      </c>
      <c r="I144" s="39">
        <v>14771</v>
      </c>
      <c r="J144" s="39">
        <v>15010</v>
      </c>
      <c r="K144" s="39">
        <v>15417</v>
      </c>
      <c r="L144" s="39">
        <v>15793</v>
      </c>
      <c r="M144" s="3" t="s">
        <v>12</v>
      </c>
      <c r="N144" s="2">
        <f aca="true" t="shared" si="96" ref="N144:W144">B144/B136</f>
        <v>0.020196645886705642</v>
      </c>
      <c r="O144" s="2">
        <f t="shared" si="96"/>
        <v>0.020307818932568826</v>
      </c>
      <c r="P144" s="2">
        <f t="shared" si="96"/>
        <v>0.020516249873753216</v>
      </c>
      <c r="Q144" s="2">
        <f t="shared" si="96"/>
        <v>0.02075842627922904</v>
      </c>
      <c r="R144" s="2">
        <f t="shared" si="96"/>
        <v>0.021102023496394656</v>
      </c>
      <c r="S144" s="2">
        <f t="shared" si="96"/>
        <v>0.021499870455001895</v>
      </c>
      <c r="T144" s="2">
        <f t="shared" si="96"/>
        <v>0.0219601963760146</v>
      </c>
      <c r="U144" s="2">
        <f t="shared" si="96"/>
        <v>0.02262887782458828</v>
      </c>
      <c r="V144" s="2">
        <f t="shared" si="96"/>
        <v>0.02287684302614453</v>
      </c>
      <c r="W144" s="2">
        <f t="shared" si="96"/>
        <v>0.023311091253010847</v>
      </c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2"/>
    </row>
    <row r="145" spans="1:52" ht="12.75">
      <c r="A145" s="45" t="s">
        <v>37</v>
      </c>
      <c r="B145" s="47">
        <v>38.1</v>
      </c>
      <c r="C145" s="47">
        <v>38.1</v>
      </c>
      <c r="D145" s="47">
        <v>38.4</v>
      </c>
      <c r="E145" s="47">
        <v>38.7</v>
      </c>
      <c r="F145" s="47">
        <v>39</v>
      </c>
      <c r="G145" s="47">
        <v>39.4</v>
      </c>
      <c r="H145" s="47">
        <v>39.7</v>
      </c>
      <c r="I145" s="47">
        <v>39.9</v>
      </c>
      <c r="J145" s="47">
        <v>40.1</v>
      </c>
      <c r="K145" s="47">
        <v>40.3</v>
      </c>
      <c r="L145" s="47">
        <v>40.5</v>
      </c>
      <c r="M145" s="3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</row>
    <row r="146" spans="1:52" ht="12.75">
      <c r="A146" s="5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</row>
    <row r="147" spans="1:52" ht="12.75" customHeight="1">
      <c r="A147" s="59" t="s">
        <v>23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1"/>
      <c r="M147" s="3" t="s">
        <v>0</v>
      </c>
      <c r="N147" s="2">
        <f aca="true" t="shared" si="97" ref="N147:W147">B147</f>
        <v>0</v>
      </c>
      <c r="O147" s="2">
        <f t="shared" si="97"/>
        <v>0</v>
      </c>
      <c r="P147" s="2">
        <f t="shared" si="97"/>
        <v>0</v>
      </c>
      <c r="Q147" s="2">
        <f t="shared" si="97"/>
        <v>0</v>
      </c>
      <c r="R147" s="2">
        <f t="shared" si="97"/>
        <v>0</v>
      </c>
      <c r="S147" s="2">
        <f t="shared" si="97"/>
        <v>0</v>
      </c>
      <c r="T147" s="2">
        <f t="shared" si="97"/>
        <v>0</v>
      </c>
      <c r="U147" s="2">
        <f t="shared" si="97"/>
        <v>0</v>
      </c>
      <c r="V147" s="2">
        <f t="shared" si="97"/>
        <v>0</v>
      </c>
      <c r="W147" s="2">
        <f t="shared" si="97"/>
        <v>0</v>
      </c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</row>
    <row r="148" spans="1:52" s="6" customFormat="1" ht="39" customHeight="1">
      <c r="A148" s="9" t="s">
        <v>26</v>
      </c>
      <c r="B148" s="41" t="s">
        <v>27</v>
      </c>
      <c r="C148" s="42">
        <v>2000</v>
      </c>
      <c r="D148" s="42">
        <v>2001</v>
      </c>
      <c r="E148" s="42">
        <v>2002</v>
      </c>
      <c r="F148" s="42">
        <v>2003</v>
      </c>
      <c r="G148" s="42">
        <v>2004</v>
      </c>
      <c r="H148" s="42">
        <v>2005</v>
      </c>
      <c r="I148" s="42">
        <v>2006</v>
      </c>
      <c r="J148" s="42">
        <v>2007</v>
      </c>
      <c r="K148" s="42">
        <v>2008</v>
      </c>
      <c r="L148" s="37">
        <v>2009</v>
      </c>
      <c r="M148" s="10" t="s">
        <v>2</v>
      </c>
      <c r="N148" s="11" t="s">
        <v>3</v>
      </c>
      <c r="O148" s="12">
        <v>36708</v>
      </c>
      <c r="P148" s="12">
        <v>37073</v>
      </c>
      <c r="Q148" s="12">
        <v>37438</v>
      </c>
      <c r="R148" s="12">
        <v>37803</v>
      </c>
      <c r="S148" s="12">
        <v>38169</v>
      </c>
      <c r="T148" s="12">
        <v>38534</v>
      </c>
      <c r="U148" s="12">
        <v>38899</v>
      </c>
      <c r="V148" s="12">
        <v>39264</v>
      </c>
      <c r="W148" s="12">
        <v>39630</v>
      </c>
      <c r="X148" s="13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</row>
    <row r="149" spans="1:52" ht="12.75">
      <c r="A149" s="43" t="s">
        <v>28</v>
      </c>
      <c r="B149" s="39">
        <v>472822</v>
      </c>
      <c r="C149" s="39">
        <v>474414</v>
      </c>
      <c r="D149" s="39">
        <v>478981</v>
      </c>
      <c r="E149" s="39">
        <v>483209</v>
      </c>
      <c r="F149" s="39">
        <v>485444</v>
      </c>
      <c r="G149" s="39">
        <v>486640</v>
      </c>
      <c r="H149" s="39">
        <v>488267</v>
      </c>
      <c r="I149" s="39">
        <v>489241</v>
      </c>
      <c r="J149" s="39">
        <v>491361</v>
      </c>
      <c r="K149" s="39">
        <v>494353</v>
      </c>
      <c r="L149" s="44">
        <v>498344</v>
      </c>
      <c r="M149" s="3" t="s">
        <v>4</v>
      </c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</row>
    <row r="150" spans="1:52" ht="12.75">
      <c r="A150" s="43" t="s">
        <v>29</v>
      </c>
      <c r="B150" s="39">
        <v>33099</v>
      </c>
      <c r="C150" s="39">
        <v>33139</v>
      </c>
      <c r="D150" s="39">
        <v>33072</v>
      </c>
      <c r="E150" s="39">
        <v>33073</v>
      </c>
      <c r="F150" s="39">
        <v>32907</v>
      </c>
      <c r="G150" s="39">
        <v>32496</v>
      </c>
      <c r="H150" s="39">
        <v>31865</v>
      </c>
      <c r="I150" s="39">
        <v>31191</v>
      </c>
      <c r="J150" s="39">
        <v>30633</v>
      </c>
      <c r="K150" s="39">
        <v>30329</v>
      </c>
      <c r="L150" s="39">
        <v>30140</v>
      </c>
      <c r="M150" s="3" t="s">
        <v>5</v>
      </c>
      <c r="N150" s="2">
        <f aca="true" t="shared" si="98" ref="N150:W150">B150/B149</f>
        <v>0.07000308784278228</v>
      </c>
      <c r="O150" s="2">
        <f t="shared" si="98"/>
        <v>0.06985249170555675</v>
      </c>
      <c r="P150" s="2">
        <f t="shared" si="98"/>
        <v>0.06904658013574651</v>
      </c>
      <c r="Q150" s="2">
        <f t="shared" si="98"/>
        <v>0.06844450331016186</v>
      </c>
      <c r="R150" s="2">
        <f t="shared" si="98"/>
        <v>0.06778742759206005</v>
      </c>
      <c r="S150" s="2">
        <f t="shared" si="98"/>
        <v>0.06677626171297057</v>
      </c>
      <c r="T150" s="2">
        <f t="shared" si="98"/>
        <v>0.06526142458941522</v>
      </c>
      <c r="U150" s="2">
        <f t="shared" si="98"/>
        <v>0.0637538554618276</v>
      </c>
      <c r="V150" s="2">
        <f t="shared" si="98"/>
        <v>0.06234316520847198</v>
      </c>
      <c r="W150" s="2">
        <f t="shared" si="98"/>
        <v>0.06135089703106889</v>
      </c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</row>
    <row r="151" spans="1:52" ht="12.75">
      <c r="A151" s="43" t="s">
        <v>30</v>
      </c>
      <c r="B151" s="39">
        <v>65597</v>
      </c>
      <c r="C151" s="39">
        <v>65664</v>
      </c>
      <c r="D151" s="39">
        <v>65848</v>
      </c>
      <c r="E151" s="39">
        <v>65405</v>
      </c>
      <c r="F151" s="39">
        <v>64699</v>
      </c>
      <c r="G151" s="39">
        <v>63757</v>
      </c>
      <c r="H151" s="39">
        <v>62962</v>
      </c>
      <c r="I151" s="39">
        <v>62163</v>
      </c>
      <c r="J151" s="39">
        <v>61651</v>
      </c>
      <c r="K151" s="39">
        <v>61449</v>
      </c>
      <c r="L151" s="39">
        <v>61472</v>
      </c>
      <c r="M151" s="3" t="s">
        <v>6</v>
      </c>
      <c r="N151" s="2">
        <f aca="true" t="shared" si="99" ref="N151:W151">B151/B149</f>
        <v>0.13873508423888906</v>
      </c>
      <c r="O151" s="2">
        <f t="shared" si="99"/>
        <v>0.13841075516321188</v>
      </c>
      <c r="P151" s="2">
        <f t="shared" si="99"/>
        <v>0.13747518168779138</v>
      </c>
      <c r="Q151" s="2">
        <f t="shared" si="99"/>
        <v>0.13535550869292584</v>
      </c>
      <c r="R151" s="2">
        <f t="shared" si="99"/>
        <v>0.13327798881024383</v>
      </c>
      <c r="S151" s="2">
        <f t="shared" si="99"/>
        <v>0.1310147131349663</v>
      </c>
      <c r="T151" s="2">
        <f t="shared" si="99"/>
        <v>0.1289499392750278</v>
      </c>
      <c r="U151" s="2">
        <f t="shared" si="99"/>
        <v>0.1270600787750822</v>
      </c>
      <c r="V151" s="2">
        <f t="shared" si="99"/>
        <v>0.12546986838597285</v>
      </c>
      <c r="W151" s="2">
        <f t="shared" si="99"/>
        <v>0.1243018652663178</v>
      </c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</row>
    <row r="152" spans="1:52" ht="12.75">
      <c r="A152" s="43" t="s">
        <v>31</v>
      </c>
      <c r="B152" s="39">
        <v>27791</v>
      </c>
      <c r="C152" s="39">
        <v>27901</v>
      </c>
      <c r="D152" s="39">
        <v>28538</v>
      </c>
      <c r="E152" s="39">
        <v>29105</v>
      </c>
      <c r="F152" s="39">
        <v>29434</v>
      </c>
      <c r="G152" s="39">
        <v>29759</v>
      </c>
      <c r="H152" s="39">
        <v>30246</v>
      </c>
      <c r="I152" s="39">
        <v>30232</v>
      </c>
      <c r="J152" s="39">
        <v>30180</v>
      </c>
      <c r="K152" s="39">
        <v>29488</v>
      </c>
      <c r="L152" s="39">
        <v>28898</v>
      </c>
      <c r="M152" s="3" t="s">
        <v>7</v>
      </c>
      <c r="N152" s="2">
        <f aca="true" t="shared" si="100" ref="N152:W152">B152/B149</f>
        <v>0.05877687586449023</v>
      </c>
      <c r="O152" s="2">
        <f t="shared" si="100"/>
        <v>0.058811502190070274</v>
      </c>
      <c r="P152" s="2">
        <f t="shared" si="100"/>
        <v>0.05958065142458678</v>
      </c>
      <c r="Q152" s="2">
        <f t="shared" si="100"/>
        <v>0.060232735731329506</v>
      </c>
      <c r="R152" s="2">
        <f t="shared" si="100"/>
        <v>0.06063315233064988</v>
      </c>
      <c r="S152" s="2">
        <f t="shared" si="100"/>
        <v>0.061151980930461945</v>
      </c>
      <c r="T152" s="2">
        <f t="shared" si="100"/>
        <v>0.06194561582085212</v>
      </c>
      <c r="U152" s="2">
        <f t="shared" si="100"/>
        <v>0.061793676327208884</v>
      </c>
      <c r="V152" s="2">
        <f t="shared" si="100"/>
        <v>0.061421236117640596</v>
      </c>
      <c r="W152" s="2">
        <f t="shared" si="100"/>
        <v>0.059649683525739704</v>
      </c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</row>
    <row r="153" spans="1:52" ht="12.75">
      <c r="A153" s="43" t="s">
        <v>32</v>
      </c>
      <c r="B153" s="39">
        <v>33944</v>
      </c>
      <c r="C153" s="39">
        <v>34213</v>
      </c>
      <c r="D153" s="39">
        <v>34944</v>
      </c>
      <c r="E153" s="39">
        <v>36514</v>
      </c>
      <c r="F153" s="39">
        <v>37846</v>
      </c>
      <c r="G153" s="39">
        <v>38731</v>
      </c>
      <c r="H153" s="39">
        <v>39805</v>
      </c>
      <c r="I153" s="39">
        <v>40469</v>
      </c>
      <c r="J153" s="39">
        <v>41279</v>
      </c>
      <c r="K153" s="39">
        <v>42102</v>
      </c>
      <c r="L153" s="39">
        <v>43168</v>
      </c>
      <c r="M153" s="3" t="s">
        <v>8</v>
      </c>
      <c r="N153" s="2">
        <f aca="true" t="shared" si="101" ref="N153:W153">B153/B149</f>
        <v>0.07179022972704316</v>
      </c>
      <c r="O153" s="2">
        <f t="shared" si="101"/>
        <v>0.07211633720758662</v>
      </c>
      <c r="P153" s="2">
        <f t="shared" si="101"/>
        <v>0.07295487712456235</v>
      </c>
      <c r="Q153" s="2">
        <f t="shared" si="101"/>
        <v>0.07556564550743053</v>
      </c>
      <c r="R153" s="2">
        <f t="shared" si="101"/>
        <v>0.07796161864190308</v>
      </c>
      <c r="S153" s="2">
        <f t="shared" si="101"/>
        <v>0.0795886075949367</v>
      </c>
      <c r="T153" s="2">
        <f t="shared" si="101"/>
        <v>0.0815230191677914</v>
      </c>
      <c r="U153" s="2">
        <f t="shared" si="101"/>
        <v>0.08271792429497937</v>
      </c>
      <c r="V153" s="2">
        <f t="shared" si="101"/>
        <v>0.08400951642478748</v>
      </c>
      <c r="W153" s="2">
        <f t="shared" si="101"/>
        <v>0.08516586325965454</v>
      </c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</row>
    <row r="154" spans="1:52" ht="12.75">
      <c r="A154" s="43" t="s">
        <v>33</v>
      </c>
      <c r="B154" s="39">
        <v>143690</v>
      </c>
      <c r="C154" s="39">
        <v>143618</v>
      </c>
      <c r="D154" s="39">
        <v>142468</v>
      </c>
      <c r="E154" s="39">
        <v>140307</v>
      </c>
      <c r="F154" s="39">
        <v>137552</v>
      </c>
      <c r="G154" s="39">
        <v>134283</v>
      </c>
      <c r="H154" s="39">
        <v>130814</v>
      </c>
      <c r="I154" s="39">
        <v>127306</v>
      </c>
      <c r="J154" s="39">
        <v>124661</v>
      </c>
      <c r="K154" s="39">
        <v>122253</v>
      </c>
      <c r="L154" s="39">
        <v>120063</v>
      </c>
      <c r="M154" s="3" t="s">
        <v>9</v>
      </c>
      <c r="N154" s="2">
        <f aca="true" t="shared" si="102" ref="N154:W154">B154/B149</f>
        <v>0.30389871875674146</v>
      </c>
      <c r="O154" s="2">
        <f t="shared" si="102"/>
        <v>0.3027271539204155</v>
      </c>
      <c r="P154" s="2">
        <f t="shared" si="102"/>
        <v>0.2974397731851577</v>
      </c>
      <c r="Q154" s="2">
        <f t="shared" si="102"/>
        <v>0.2903650387306528</v>
      </c>
      <c r="R154" s="2">
        <f t="shared" si="102"/>
        <v>0.28335297171249413</v>
      </c>
      <c r="S154" s="2">
        <f t="shared" si="102"/>
        <v>0.27593909255301663</v>
      </c>
      <c r="T154" s="2">
        <f t="shared" si="102"/>
        <v>0.26791489082817393</v>
      </c>
      <c r="U154" s="2">
        <f t="shared" si="102"/>
        <v>0.26021122514261885</v>
      </c>
      <c r="V154" s="2">
        <f t="shared" si="102"/>
        <v>0.25370552404443986</v>
      </c>
      <c r="W154" s="2">
        <f t="shared" si="102"/>
        <v>0.24729899484781118</v>
      </c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</row>
    <row r="155" spans="1:52" ht="12.75">
      <c r="A155" s="43" t="s">
        <v>34</v>
      </c>
      <c r="B155" s="39">
        <v>112929</v>
      </c>
      <c r="C155" s="39">
        <v>113890</v>
      </c>
      <c r="D155" s="39">
        <v>118006</v>
      </c>
      <c r="E155" s="39">
        <v>122201</v>
      </c>
      <c r="F155" s="39">
        <v>125927</v>
      </c>
      <c r="G155" s="39">
        <v>130049</v>
      </c>
      <c r="H155" s="39">
        <v>134017</v>
      </c>
      <c r="I155" s="39">
        <v>137741</v>
      </c>
      <c r="J155" s="39">
        <v>141270</v>
      </c>
      <c r="K155" s="39">
        <v>144330</v>
      </c>
      <c r="L155" s="39">
        <v>147734</v>
      </c>
      <c r="M155" s="3" t="s">
        <v>10</v>
      </c>
      <c r="N155" s="2">
        <f aca="true" t="shared" si="103" ref="N155:W155">B155/B149</f>
        <v>0.23884040928721592</v>
      </c>
      <c r="O155" s="2">
        <f t="shared" si="103"/>
        <v>0.24006458494057933</v>
      </c>
      <c r="P155" s="2">
        <f t="shared" si="103"/>
        <v>0.24636885387938143</v>
      </c>
      <c r="Q155" s="2">
        <f t="shared" si="103"/>
        <v>0.25289471015647474</v>
      </c>
      <c r="R155" s="2">
        <f t="shared" si="103"/>
        <v>0.2594058222987615</v>
      </c>
      <c r="S155" s="2">
        <f t="shared" si="103"/>
        <v>0.2672386158145652</v>
      </c>
      <c r="T155" s="2">
        <f t="shared" si="103"/>
        <v>0.27447482627333</v>
      </c>
      <c r="U155" s="2">
        <f t="shared" si="103"/>
        <v>0.28154018162827726</v>
      </c>
      <c r="V155" s="2">
        <f t="shared" si="103"/>
        <v>0.28750755554470137</v>
      </c>
      <c r="W155" s="2">
        <f t="shared" si="103"/>
        <v>0.2919573664972196</v>
      </c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</row>
    <row r="156" spans="1:52" ht="12.75">
      <c r="A156" s="43" t="s">
        <v>35</v>
      </c>
      <c r="B156" s="39">
        <v>48405</v>
      </c>
      <c r="C156" s="39">
        <v>48558</v>
      </c>
      <c r="D156" s="39">
        <v>48630</v>
      </c>
      <c r="E156" s="39">
        <v>49034</v>
      </c>
      <c r="F156" s="39">
        <v>49238</v>
      </c>
      <c r="G156" s="39">
        <v>49709</v>
      </c>
      <c r="H156" s="39">
        <v>50419</v>
      </c>
      <c r="I156" s="39">
        <v>51703</v>
      </c>
      <c r="J156" s="39">
        <v>53031</v>
      </c>
      <c r="K156" s="39">
        <v>55390</v>
      </c>
      <c r="L156" s="39">
        <v>57474</v>
      </c>
      <c r="M156" s="3" t="s">
        <v>11</v>
      </c>
      <c r="N156" s="2">
        <f aca="true" t="shared" si="104" ref="N156:W156">B156/B149</f>
        <v>0.10237467799721671</v>
      </c>
      <c r="O156" s="2">
        <f t="shared" si="104"/>
        <v>0.10235364049121654</v>
      </c>
      <c r="P156" s="2">
        <f t="shared" si="104"/>
        <v>0.10152803555882176</v>
      </c>
      <c r="Q156" s="2">
        <f t="shared" si="104"/>
        <v>0.1014757589366092</v>
      </c>
      <c r="R156" s="2">
        <f t="shared" si="104"/>
        <v>0.10142879508243999</v>
      </c>
      <c r="S156" s="2">
        <f t="shared" si="104"/>
        <v>0.10214737793851718</v>
      </c>
      <c r="T156" s="2">
        <f t="shared" si="104"/>
        <v>0.10326112557268871</v>
      </c>
      <c r="U156" s="2">
        <f t="shared" si="104"/>
        <v>0.10568002272908444</v>
      </c>
      <c r="V156" s="2">
        <f t="shared" si="104"/>
        <v>0.10792675853394958</v>
      </c>
      <c r="W156" s="2">
        <f t="shared" si="104"/>
        <v>0.1120454412130603</v>
      </c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</row>
    <row r="157" spans="1:52" ht="12.75">
      <c r="A157" s="43" t="s">
        <v>36</v>
      </c>
      <c r="B157" s="39">
        <v>7367</v>
      </c>
      <c r="C157" s="39">
        <v>7431</v>
      </c>
      <c r="D157" s="39">
        <v>7475</v>
      </c>
      <c r="E157" s="39">
        <v>7570</v>
      </c>
      <c r="F157" s="39">
        <v>7841</v>
      </c>
      <c r="G157" s="39">
        <v>7856</v>
      </c>
      <c r="H157" s="39">
        <v>8139</v>
      </c>
      <c r="I157" s="39">
        <v>8436</v>
      </c>
      <c r="J157" s="39">
        <v>8656</v>
      </c>
      <c r="K157" s="39">
        <v>9012</v>
      </c>
      <c r="L157" s="39">
        <v>9395</v>
      </c>
      <c r="M157" s="3" t="s">
        <v>12</v>
      </c>
      <c r="N157" s="2">
        <f aca="true" t="shared" si="105" ref="N157:W157">B157/B149</f>
        <v>0.015580916285621228</v>
      </c>
      <c r="O157" s="2">
        <f t="shared" si="105"/>
        <v>0.015663534381363114</v>
      </c>
      <c r="P157" s="2">
        <f t="shared" si="105"/>
        <v>0.01560604700395214</v>
      </c>
      <c r="Q157" s="2">
        <f t="shared" si="105"/>
        <v>0.01566609893441554</v>
      </c>
      <c r="R157" s="2">
        <f t="shared" si="105"/>
        <v>0.0161522235314475</v>
      </c>
      <c r="S157" s="2">
        <f t="shared" si="105"/>
        <v>0.01614335032056551</v>
      </c>
      <c r="T157" s="2">
        <f t="shared" si="105"/>
        <v>0.01666915847272087</v>
      </c>
      <c r="U157" s="2">
        <f t="shared" si="105"/>
        <v>0.017243035640921344</v>
      </c>
      <c r="V157" s="2">
        <f t="shared" si="105"/>
        <v>0.017616375740036348</v>
      </c>
      <c r="W157" s="2">
        <f t="shared" si="105"/>
        <v>0.01822988835912799</v>
      </c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</row>
    <row r="158" spans="1:52" ht="12.75">
      <c r="A158" s="45" t="s">
        <v>37</v>
      </c>
      <c r="B158" s="47">
        <v>36.8</v>
      </c>
      <c r="C158" s="47">
        <v>36.9</v>
      </c>
      <c r="D158" s="47">
        <v>37.3</v>
      </c>
      <c r="E158" s="47">
        <v>37.6</v>
      </c>
      <c r="F158" s="47">
        <v>38</v>
      </c>
      <c r="G158" s="47">
        <v>38.5</v>
      </c>
      <c r="H158" s="47">
        <v>38.9</v>
      </c>
      <c r="I158" s="47">
        <v>39.4</v>
      </c>
      <c r="J158" s="47">
        <v>39.9</v>
      </c>
      <c r="K158" s="47">
        <v>40.4</v>
      </c>
      <c r="L158" s="47">
        <v>40.8</v>
      </c>
      <c r="M158" s="3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</row>
    <row r="159" spans="1:52" ht="12.75">
      <c r="A159" s="5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</row>
    <row r="160" spans="1:52" ht="12.75" customHeight="1">
      <c r="A160" s="59" t="s">
        <v>24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1"/>
      <c r="M160" s="3" t="s">
        <v>0</v>
      </c>
      <c r="N160" s="2">
        <f aca="true" t="shared" si="106" ref="N160:W160">B160</f>
        <v>0</v>
      </c>
      <c r="O160" s="2">
        <f t="shared" si="106"/>
        <v>0</v>
      </c>
      <c r="P160" s="2">
        <f t="shared" si="106"/>
        <v>0</v>
      </c>
      <c r="Q160" s="2">
        <f t="shared" si="106"/>
        <v>0</v>
      </c>
      <c r="R160" s="2">
        <f t="shared" si="106"/>
        <v>0</v>
      </c>
      <c r="S160" s="2">
        <f t="shared" si="106"/>
        <v>0</v>
      </c>
      <c r="T160" s="2">
        <f t="shared" si="106"/>
        <v>0</v>
      </c>
      <c r="U160" s="2">
        <f t="shared" si="106"/>
        <v>0</v>
      </c>
      <c r="V160" s="2">
        <f t="shared" si="106"/>
        <v>0</v>
      </c>
      <c r="W160" s="2">
        <f t="shared" si="106"/>
        <v>0</v>
      </c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</row>
    <row r="161" spans="1:52" s="6" customFormat="1" ht="39" customHeight="1">
      <c r="A161" s="9" t="s">
        <v>26</v>
      </c>
      <c r="B161" s="41" t="s">
        <v>27</v>
      </c>
      <c r="C161" s="42">
        <v>2000</v>
      </c>
      <c r="D161" s="42">
        <v>2001</v>
      </c>
      <c r="E161" s="42">
        <v>2002</v>
      </c>
      <c r="F161" s="42">
        <v>2003</v>
      </c>
      <c r="G161" s="42">
        <v>2004</v>
      </c>
      <c r="H161" s="42">
        <v>2005</v>
      </c>
      <c r="I161" s="42">
        <v>2006</v>
      </c>
      <c r="J161" s="42">
        <v>2007</v>
      </c>
      <c r="K161" s="42">
        <v>2008</v>
      </c>
      <c r="L161" s="37">
        <v>2009</v>
      </c>
      <c r="M161" s="10" t="s">
        <v>2</v>
      </c>
      <c r="N161" s="11" t="s">
        <v>3</v>
      </c>
      <c r="O161" s="12">
        <v>36708</v>
      </c>
      <c r="P161" s="12">
        <v>37073</v>
      </c>
      <c r="Q161" s="12">
        <v>37438</v>
      </c>
      <c r="R161" s="12">
        <v>37803</v>
      </c>
      <c r="S161" s="12">
        <v>38169</v>
      </c>
      <c r="T161" s="12">
        <v>38534</v>
      </c>
      <c r="U161" s="12">
        <v>38899</v>
      </c>
      <c r="V161" s="12">
        <v>39264</v>
      </c>
      <c r="W161" s="12">
        <v>39630</v>
      </c>
      <c r="X161" s="13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</row>
    <row r="162" spans="1:52" ht="12.75">
      <c r="A162" s="43" t="s">
        <v>28</v>
      </c>
      <c r="B162" s="39">
        <v>689809</v>
      </c>
      <c r="C162" s="39">
        <v>691238</v>
      </c>
      <c r="D162" s="39">
        <v>705348</v>
      </c>
      <c r="E162" s="39">
        <v>711464</v>
      </c>
      <c r="F162" s="39">
        <v>711144</v>
      </c>
      <c r="G162" s="39">
        <v>710282</v>
      </c>
      <c r="H162" s="39">
        <v>712228</v>
      </c>
      <c r="I162" s="39">
        <v>715799</v>
      </c>
      <c r="J162" s="39">
        <v>728819</v>
      </c>
      <c r="K162" s="39">
        <v>742724</v>
      </c>
      <c r="L162" s="44">
        <v>753580</v>
      </c>
      <c r="M162" s="3" t="s">
        <v>4</v>
      </c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</row>
    <row r="163" spans="1:52" ht="12.75">
      <c r="A163" s="43" t="s">
        <v>29</v>
      </c>
      <c r="B163" s="39">
        <v>38522</v>
      </c>
      <c r="C163" s="39">
        <v>38602</v>
      </c>
      <c r="D163" s="39">
        <v>40153</v>
      </c>
      <c r="E163" s="39">
        <v>41390</v>
      </c>
      <c r="F163" s="39">
        <v>42116</v>
      </c>
      <c r="G163" s="39">
        <v>43094</v>
      </c>
      <c r="H163" s="39">
        <v>43696</v>
      </c>
      <c r="I163" s="39">
        <v>43150</v>
      </c>
      <c r="J163" s="39">
        <v>43616</v>
      </c>
      <c r="K163" s="39">
        <v>44777</v>
      </c>
      <c r="L163" s="39">
        <v>45620</v>
      </c>
      <c r="M163" s="3" t="s">
        <v>5</v>
      </c>
      <c r="N163" s="2">
        <f aca="true" t="shared" si="107" ref="N163:W163">B163/B162</f>
        <v>0.055844443896788824</v>
      </c>
      <c r="O163" s="2">
        <f t="shared" si="107"/>
        <v>0.055844730758436316</v>
      </c>
      <c r="P163" s="2">
        <f t="shared" si="107"/>
        <v>0.056926510034762984</v>
      </c>
      <c r="Q163" s="2">
        <f t="shared" si="107"/>
        <v>0.058175817750441346</v>
      </c>
      <c r="R163" s="2">
        <f t="shared" si="107"/>
        <v>0.05922288594152521</v>
      </c>
      <c r="S163" s="2">
        <f t="shared" si="107"/>
        <v>0.060671676883266086</v>
      </c>
      <c r="T163" s="2">
        <f t="shared" si="107"/>
        <v>0.06135114036516397</v>
      </c>
      <c r="U163" s="2">
        <f t="shared" si="107"/>
        <v>0.060282285948988476</v>
      </c>
      <c r="V163" s="2">
        <f t="shared" si="107"/>
        <v>0.05984476255421442</v>
      </c>
      <c r="W163" s="2">
        <f t="shared" si="107"/>
        <v>0.060287536150710086</v>
      </c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</row>
    <row r="164" spans="1:52" ht="12.75">
      <c r="A164" s="43" t="s">
        <v>30</v>
      </c>
      <c r="B164" s="39">
        <v>71864</v>
      </c>
      <c r="C164" s="39">
        <v>72006</v>
      </c>
      <c r="D164" s="39">
        <v>71440</v>
      </c>
      <c r="E164" s="39">
        <v>69655</v>
      </c>
      <c r="F164" s="39">
        <v>66991</v>
      </c>
      <c r="G164" s="39">
        <v>63448</v>
      </c>
      <c r="H164" s="39">
        <v>60851</v>
      </c>
      <c r="I164" s="39">
        <v>60366</v>
      </c>
      <c r="J164" s="39">
        <v>60817</v>
      </c>
      <c r="K164" s="39">
        <v>61778</v>
      </c>
      <c r="L164" s="39">
        <v>62954</v>
      </c>
      <c r="M164" s="3" t="s">
        <v>6</v>
      </c>
      <c r="N164" s="2">
        <f aca="true" t="shared" si="108" ref="N164:W164">B164/B162</f>
        <v>0.10417956274852894</v>
      </c>
      <c r="O164" s="2">
        <f t="shared" si="108"/>
        <v>0.10416962030443928</v>
      </c>
      <c r="P164" s="2">
        <f t="shared" si="108"/>
        <v>0.10128333815364898</v>
      </c>
      <c r="Q164" s="2">
        <f t="shared" si="108"/>
        <v>0.09790375900959149</v>
      </c>
      <c r="R164" s="2">
        <f t="shared" si="108"/>
        <v>0.09420173691966746</v>
      </c>
      <c r="S164" s="2">
        <f t="shared" si="108"/>
        <v>0.08932790074927986</v>
      </c>
      <c r="T164" s="2">
        <f t="shared" si="108"/>
        <v>0.08543752843190663</v>
      </c>
      <c r="U164" s="2">
        <f t="shared" si="108"/>
        <v>0.08433373055843889</v>
      </c>
      <c r="V164" s="2">
        <f t="shared" si="108"/>
        <v>0.0834459584615659</v>
      </c>
      <c r="W164" s="2">
        <f t="shared" si="108"/>
        <v>0.08317760029297559</v>
      </c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</row>
    <row r="165" spans="1:52" ht="12.75">
      <c r="A165" s="43" t="s">
        <v>31</v>
      </c>
      <c r="B165" s="39">
        <v>29074</v>
      </c>
      <c r="C165" s="39">
        <v>29157</v>
      </c>
      <c r="D165" s="39">
        <v>29453</v>
      </c>
      <c r="E165" s="39">
        <v>30250</v>
      </c>
      <c r="F165" s="39">
        <v>30506</v>
      </c>
      <c r="G165" s="39">
        <v>30814</v>
      </c>
      <c r="H165" s="39">
        <v>31372</v>
      </c>
      <c r="I165" s="39">
        <v>30703</v>
      </c>
      <c r="J165" s="39">
        <v>30619</v>
      </c>
      <c r="K165" s="39">
        <v>29504</v>
      </c>
      <c r="L165" s="39">
        <v>28546</v>
      </c>
      <c r="M165" s="3" t="s">
        <v>7</v>
      </c>
      <c r="N165" s="2">
        <f aca="true" t="shared" si="109" ref="N165:W165">B165/B162</f>
        <v>0.04214789891114787</v>
      </c>
      <c r="O165" s="2">
        <f t="shared" si="109"/>
        <v>0.04218084075238919</v>
      </c>
      <c r="P165" s="2">
        <f t="shared" si="109"/>
        <v>0.04175669315004792</v>
      </c>
      <c r="Q165" s="2">
        <f t="shared" si="109"/>
        <v>0.042517962960880666</v>
      </c>
      <c r="R165" s="2">
        <f t="shared" si="109"/>
        <v>0.042897078510118904</v>
      </c>
      <c r="S165" s="2">
        <f t="shared" si="109"/>
        <v>0.04338276909734443</v>
      </c>
      <c r="T165" s="2">
        <f t="shared" si="109"/>
        <v>0.0440476925928214</v>
      </c>
      <c r="U165" s="2">
        <f t="shared" si="109"/>
        <v>0.042893326199114554</v>
      </c>
      <c r="V165" s="2">
        <f t="shared" si="109"/>
        <v>0.042011802656077846</v>
      </c>
      <c r="W165" s="2">
        <f t="shared" si="109"/>
        <v>0.03972404284767962</v>
      </c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</row>
    <row r="166" spans="1:52" ht="12.75">
      <c r="A166" s="43" t="s">
        <v>32</v>
      </c>
      <c r="B166" s="39">
        <v>104280</v>
      </c>
      <c r="C166" s="39">
        <v>104735</v>
      </c>
      <c r="D166" s="39">
        <v>107319</v>
      </c>
      <c r="E166" s="39">
        <v>106090</v>
      </c>
      <c r="F166" s="39">
        <v>102420</v>
      </c>
      <c r="G166" s="39">
        <v>97369</v>
      </c>
      <c r="H166" s="39">
        <v>92693</v>
      </c>
      <c r="I166" s="39">
        <v>91596</v>
      </c>
      <c r="J166" s="39">
        <v>92682</v>
      </c>
      <c r="K166" s="39">
        <v>94620</v>
      </c>
      <c r="L166" s="39">
        <v>96211</v>
      </c>
      <c r="M166" s="3" t="s">
        <v>8</v>
      </c>
      <c r="N166" s="2">
        <f aca="true" t="shared" si="110" ref="N166:W166">B166/B162</f>
        <v>0.15117228102271787</v>
      </c>
      <c r="O166" s="2">
        <f t="shared" si="110"/>
        <v>0.1515180010358227</v>
      </c>
      <c r="P166" s="2">
        <f t="shared" si="110"/>
        <v>0.15215042787390054</v>
      </c>
      <c r="Q166" s="2">
        <f t="shared" si="110"/>
        <v>0.14911506414941586</v>
      </c>
      <c r="R166" s="2">
        <f t="shared" si="110"/>
        <v>0.14402146400728966</v>
      </c>
      <c r="S166" s="2">
        <f t="shared" si="110"/>
        <v>0.13708498877910463</v>
      </c>
      <c r="T166" s="2">
        <f t="shared" si="110"/>
        <v>0.1301451220676525</v>
      </c>
      <c r="U166" s="2">
        <f t="shared" si="110"/>
        <v>0.12796329695906253</v>
      </c>
      <c r="V166" s="2">
        <f t="shared" si="110"/>
        <v>0.12716737626214464</v>
      </c>
      <c r="W166" s="2">
        <f t="shared" si="110"/>
        <v>0.12739591019005714</v>
      </c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</row>
    <row r="167" spans="1:52" ht="12.75">
      <c r="A167" s="43" t="s">
        <v>33</v>
      </c>
      <c r="B167" s="39">
        <v>244824</v>
      </c>
      <c r="C167" s="39">
        <v>244601</v>
      </c>
      <c r="D167" s="39">
        <v>250452</v>
      </c>
      <c r="E167" s="39">
        <v>253619</v>
      </c>
      <c r="F167" s="39">
        <v>255967</v>
      </c>
      <c r="G167" s="39">
        <v>259697</v>
      </c>
      <c r="H167" s="39">
        <v>263668</v>
      </c>
      <c r="I167" s="39">
        <v>267468</v>
      </c>
      <c r="J167" s="39">
        <v>273451</v>
      </c>
      <c r="K167" s="39">
        <v>279135</v>
      </c>
      <c r="L167" s="39">
        <v>283558</v>
      </c>
      <c r="M167" s="3" t="s">
        <v>9</v>
      </c>
      <c r="N167" s="2">
        <f aca="true" t="shared" si="111" ref="N167:W167">B167/B162</f>
        <v>0.3549156360673752</v>
      </c>
      <c r="O167" s="2">
        <f t="shared" si="111"/>
        <v>0.35385930750334904</v>
      </c>
      <c r="P167" s="2">
        <f t="shared" si="111"/>
        <v>0.3550757923748277</v>
      </c>
      <c r="Q167" s="2">
        <f t="shared" si="111"/>
        <v>0.3564748181215072</v>
      </c>
      <c r="R167" s="2">
        <f t="shared" si="111"/>
        <v>0.3599369466662167</v>
      </c>
      <c r="S167" s="2">
        <f t="shared" si="111"/>
        <v>0.36562520238440505</v>
      </c>
      <c r="T167" s="2">
        <f t="shared" si="111"/>
        <v>0.37020167699107587</v>
      </c>
      <c r="U167" s="2">
        <f t="shared" si="111"/>
        <v>0.3736635563894333</v>
      </c>
      <c r="V167" s="2">
        <f t="shared" si="111"/>
        <v>0.3751974084100442</v>
      </c>
      <c r="W167" s="2">
        <f t="shared" si="111"/>
        <v>0.37582601343163813</v>
      </c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</row>
    <row r="168" spans="1:52" ht="12.75">
      <c r="A168" s="43" t="s">
        <v>34</v>
      </c>
      <c r="B168" s="39">
        <v>125082</v>
      </c>
      <c r="C168" s="39">
        <v>125990</v>
      </c>
      <c r="D168" s="39">
        <v>130024</v>
      </c>
      <c r="E168" s="39">
        <v>133866</v>
      </c>
      <c r="F168" s="39">
        <v>136370</v>
      </c>
      <c r="G168" s="39">
        <v>139318</v>
      </c>
      <c r="H168" s="39">
        <v>143075</v>
      </c>
      <c r="I168" s="39">
        <v>145860</v>
      </c>
      <c r="J168" s="39">
        <v>149669</v>
      </c>
      <c r="K168" s="39">
        <v>153398</v>
      </c>
      <c r="L168" s="39">
        <v>156776</v>
      </c>
      <c r="M168" s="3" t="s">
        <v>10</v>
      </c>
      <c r="N168" s="2">
        <f aca="true" t="shared" si="112" ref="N168:W168">B168/B162</f>
        <v>0.1813284546881818</v>
      </c>
      <c r="O168" s="2">
        <f t="shared" si="112"/>
        <v>0.1822671785983988</v>
      </c>
      <c r="P168" s="2">
        <f t="shared" si="112"/>
        <v>0.1843402122073076</v>
      </c>
      <c r="Q168" s="2">
        <f t="shared" si="112"/>
        <v>0.18815569023871903</v>
      </c>
      <c r="R168" s="2">
        <f t="shared" si="112"/>
        <v>0.1917614435332366</v>
      </c>
      <c r="S168" s="2">
        <f t="shared" si="112"/>
        <v>0.1961446298794</v>
      </c>
      <c r="T168" s="2">
        <f t="shared" si="112"/>
        <v>0.2008837057796099</v>
      </c>
      <c r="U168" s="2">
        <f t="shared" si="112"/>
        <v>0.20377228803057842</v>
      </c>
      <c r="V168" s="2">
        <f t="shared" si="112"/>
        <v>0.20535825767440202</v>
      </c>
      <c r="W168" s="2">
        <f t="shared" si="112"/>
        <v>0.2065343249982497</v>
      </c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</row>
    <row r="169" spans="1:52" ht="12.75">
      <c r="A169" s="43" t="s">
        <v>35</v>
      </c>
      <c r="B169" s="39">
        <v>65563</v>
      </c>
      <c r="C169" s="39">
        <v>65503</v>
      </c>
      <c r="D169" s="39">
        <v>65961</v>
      </c>
      <c r="E169" s="39">
        <v>65986</v>
      </c>
      <c r="F169" s="39">
        <v>66000</v>
      </c>
      <c r="G169" s="39">
        <v>65646</v>
      </c>
      <c r="H169" s="39">
        <v>65597</v>
      </c>
      <c r="I169" s="39">
        <v>65173</v>
      </c>
      <c r="J169" s="39">
        <v>66039</v>
      </c>
      <c r="K169" s="39">
        <v>67208</v>
      </c>
      <c r="L169" s="39">
        <v>67476</v>
      </c>
      <c r="M169" s="3" t="s">
        <v>11</v>
      </c>
      <c r="N169" s="2">
        <f aca="true" t="shared" si="113" ref="N169:W169">B169/B162</f>
        <v>0.09504515017925252</v>
      </c>
      <c r="O169" s="2">
        <f t="shared" si="113"/>
        <v>0.09476186205040811</v>
      </c>
      <c r="P169" s="2">
        <f t="shared" si="113"/>
        <v>0.0935155412647374</v>
      </c>
      <c r="Q169" s="2">
        <f t="shared" si="113"/>
        <v>0.0927467869069974</v>
      </c>
      <c r="R169" s="2">
        <f t="shared" si="113"/>
        <v>0.09280820762039756</v>
      </c>
      <c r="S169" s="2">
        <f t="shared" si="113"/>
        <v>0.09242244629597822</v>
      </c>
      <c r="T169" s="2">
        <f t="shared" si="113"/>
        <v>0.09210112492067148</v>
      </c>
      <c r="U169" s="2">
        <f t="shared" si="113"/>
        <v>0.09104930294677696</v>
      </c>
      <c r="V169" s="2">
        <f t="shared" si="113"/>
        <v>0.09061097474132809</v>
      </c>
      <c r="W169" s="2">
        <f t="shared" si="113"/>
        <v>0.09048852602043289</v>
      </c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</row>
    <row r="170" spans="1:52" ht="12.75">
      <c r="A170" s="43" t="s">
        <v>36</v>
      </c>
      <c r="B170" s="39">
        <v>10600</v>
      </c>
      <c r="C170" s="39">
        <v>10644</v>
      </c>
      <c r="D170" s="39">
        <v>10546</v>
      </c>
      <c r="E170" s="39">
        <v>10608</v>
      </c>
      <c r="F170" s="39">
        <v>10774</v>
      </c>
      <c r="G170" s="39">
        <v>10896</v>
      </c>
      <c r="H170" s="39">
        <v>11276</v>
      </c>
      <c r="I170" s="39">
        <v>11483</v>
      </c>
      <c r="J170" s="39">
        <v>11926</v>
      </c>
      <c r="K170" s="39">
        <v>12304</v>
      </c>
      <c r="L170" s="39">
        <v>12439</v>
      </c>
      <c r="M170" s="3" t="s">
        <v>12</v>
      </c>
      <c r="N170" s="2">
        <f aca="true" t="shared" si="114" ref="N170:W170">B170/B162</f>
        <v>0.015366572486006995</v>
      </c>
      <c r="O170" s="2">
        <f t="shared" si="114"/>
        <v>0.015398458996756544</v>
      </c>
      <c r="P170" s="2">
        <f t="shared" si="114"/>
        <v>0.014951484940766827</v>
      </c>
      <c r="Q170" s="2">
        <f t="shared" si="114"/>
        <v>0.01491010086244701</v>
      </c>
      <c r="R170" s="2">
        <f t="shared" si="114"/>
        <v>0.015150236801547928</v>
      </c>
      <c r="S170" s="2">
        <f t="shared" si="114"/>
        <v>0.015340385931221685</v>
      </c>
      <c r="T170" s="2">
        <f t="shared" si="114"/>
        <v>0.015832008851098246</v>
      </c>
      <c r="U170" s="2">
        <f t="shared" si="114"/>
        <v>0.016042212967606828</v>
      </c>
      <c r="V170" s="2">
        <f t="shared" si="114"/>
        <v>0.01636345924022288</v>
      </c>
      <c r="W170" s="2">
        <f t="shared" si="114"/>
        <v>0.01656604606825685</v>
      </c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</row>
    <row r="171" spans="1:52" ht="12.75">
      <c r="A171" s="45" t="s">
        <v>37</v>
      </c>
      <c r="B171" s="47">
        <v>31.7</v>
      </c>
      <c r="C171" s="47">
        <v>31.7</v>
      </c>
      <c r="D171" s="47">
        <v>31.7</v>
      </c>
      <c r="E171" s="47">
        <v>31.9</v>
      </c>
      <c r="F171" s="47">
        <v>32</v>
      </c>
      <c r="G171" s="47">
        <v>32.1</v>
      </c>
      <c r="H171" s="47">
        <v>32.2</v>
      </c>
      <c r="I171" s="47">
        <v>32.2</v>
      </c>
      <c r="J171" s="47">
        <v>32.3</v>
      </c>
      <c r="K171" s="47">
        <v>32.4</v>
      </c>
      <c r="L171" s="47">
        <v>32.5</v>
      </c>
      <c r="M171" s="3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</row>
    <row r="172" spans="1:52" ht="12.75">
      <c r="A172" s="5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</row>
    <row r="173" spans="1:52" ht="12.75" customHeight="1">
      <c r="A173" s="59" t="s">
        <v>25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1"/>
      <c r="M173" s="3" t="s">
        <v>0</v>
      </c>
      <c r="N173" s="2">
        <f aca="true" t="shared" si="115" ref="N173:W173">B173</f>
        <v>0</v>
      </c>
      <c r="O173" s="2">
        <f t="shared" si="115"/>
        <v>0</v>
      </c>
      <c r="P173" s="2">
        <f t="shared" si="115"/>
        <v>0</v>
      </c>
      <c r="Q173" s="2">
        <f t="shared" si="115"/>
        <v>0</v>
      </c>
      <c r="R173" s="2">
        <f t="shared" si="115"/>
        <v>0</v>
      </c>
      <c r="S173" s="2">
        <f t="shared" si="115"/>
        <v>0</v>
      </c>
      <c r="T173" s="2">
        <f t="shared" si="115"/>
        <v>0</v>
      </c>
      <c r="U173" s="2">
        <f t="shared" si="115"/>
        <v>0</v>
      </c>
      <c r="V173" s="2">
        <f t="shared" si="115"/>
        <v>0</v>
      </c>
      <c r="W173" s="2">
        <f t="shared" si="115"/>
        <v>0</v>
      </c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</row>
    <row r="174" spans="1:52" s="6" customFormat="1" ht="39" customHeight="1">
      <c r="A174" s="9" t="s">
        <v>26</v>
      </c>
      <c r="B174" s="41" t="s">
        <v>27</v>
      </c>
      <c r="C174" s="42">
        <v>2000</v>
      </c>
      <c r="D174" s="42">
        <v>2001</v>
      </c>
      <c r="E174" s="42">
        <v>2002</v>
      </c>
      <c r="F174" s="42">
        <v>2003</v>
      </c>
      <c r="G174" s="42">
        <v>2004</v>
      </c>
      <c r="H174" s="42">
        <v>2005</v>
      </c>
      <c r="I174" s="42">
        <v>2006</v>
      </c>
      <c r="J174" s="42">
        <v>2007</v>
      </c>
      <c r="K174" s="42">
        <v>2008</v>
      </c>
      <c r="L174" s="37">
        <v>2009</v>
      </c>
      <c r="M174" s="10" t="s">
        <v>2</v>
      </c>
      <c r="N174" s="11" t="s">
        <v>3</v>
      </c>
      <c r="O174" s="12">
        <v>36708</v>
      </c>
      <c r="P174" s="12">
        <v>37073</v>
      </c>
      <c r="Q174" s="12">
        <v>37438</v>
      </c>
      <c r="R174" s="12">
        <v>37803</v>
      </c>
      <c r="S174" s="12">
        <v>38169</v>
      </c>
      <c r="T174" s="12">
        <v>38534</v>
      </c>
      <c r="U174" s="12">
        <v>38899</v>
      </c>
      <c r="V174" s="12">
        <v>39264</v>
      </c>
      <c r="W174" s="12">
        <v>39630</v>
      </c>
      <c r="X174" s="13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</row>
    <row r="175" spans="1:52" ht="12.75">
      <c r="A175" s="43" t="s">
        <v>28</v>
      </c>
      <c r="B175" s="39">
        <v>749973</v>
      </c>
      <c r="C175" s="39">
        <v>752684</v>
      </c>
      <c r="D175" s="39">
        <v>762851</v>
      </c>
      <c r="E175" s="39">
        <v>771243</v>
      </c>
      <c r="F175" s="39">
        <v>778060</v>
      </c>
      <c r="G175" s="39">
        <v>782748</v>
      </c>
      <c r="H175" s="39">
        <v>787246</v>
      </c>
      <c r="I175" s="39">
        <v>792315</v>
      </c>
      <c r="J175" s="39">
        <v>796024</v>
      </c>
      <c r="K175" s="39">
        <v>799343</v>
      </c>
      <c r="L175" s="44">
        <v>803701</v>
      </c>
      <c r="M175" s="3" t="s">
        <v>4</v>
      </c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</row>
    <row r="176" spans="1:52" ht="12.75">
      <c r="A176" s="43" t="s">
        <v>29</v>
      </c>
      <c r="B176" s="39">
        <v>50027</v>
      </c>
      <c r="C176" s="39">
        <v>50175</v>
      </c>
      <c r="D176" s="39">
        <v>50842</v>
      </c>
      <c r="E176" s="39">
        <v>50966</v>
      </c>
      <c r="F176" s="39">
        <v>50788</v>
      </c>
      <c r="G176" s="39">
        <v>50598</v>
      </c>
      <c r="H176" s="39">
        <v>50177</v>
      </c>
      <c r="I176" s="39">
        <v>49872</v>
      </c>
      <c r="J176" s="39">
        <v>49625</v>
      </c>
      <c r="K176" s="39">
        <v>49300</v>
      </c>
      <c r="L176" s="39">
        <v>49204</v>
      </c>
      <c r="M176" s="3" t="s">
        <v>5</v>
      </c>
      <c r="N176" s="2">
        <f aca="true" t="shared" si="116" ref="N176:W176">B176/B175</f>
        <v>0.06670506804911644</v>
      </c>
      <c r="O176" s="2">
        <f t="shared" si="116"/>
        <v>0.0666614409234154</v>
      </c>
      <c r="P176" s="2">
        <f t="shared" si="116"/>
        <v>0.06664735315284374</v>
      </c>
      <c r="Q176" s="2">
        <f t="shared" si="116"/>
        <v>0.06608293365385488</v>
      </c>
      <c r="R176" s="2">
        <f t="shared" si="116"/>
        <v>0.0652751715805979</v>
      </c>
      <c r="S176" s="2">
        <f t="shared" si="116"/>
        <v>0.06464149381410109</v>
      </c>
      <c r="T176" s="2">
        <f t="shared" si="116"/>
        <v>0.06373738323217902</v>
      </c>
      <c r="U176" s="2">
        <f t="shared" si="116"/>
        <v>0.06294466216088299</v>
      </c>
      <c r="V176" s="2">
        <f t="shared" si="116"/>
        <v>0.06234108519341126</v>
      </c>
      <c r="W176" s="2">
        <f t="shared" si="116"/>
        <v>0.06167565112848927</v>
      </c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</row>
    <row r="177" spans="1:52" ht="12.75">
      <c r="A177" s="43" t="s">
        <v>30</v>
      </c>
      <c r="B177" s="39">
        <v>100962</v>
      </c>
      <c r="C177" s="39">
        <v>101191</v>
      </c>
      <c r="D177" s="39">
        <v>101803</v>
      </c>
      <c r="E177" s="39">
        <v>101350</v>
      </c>
      <c r="F177" s="39">
        <v>100601</v>
      </c>
      <c r="G177" s="39">
        <v>98899</v>
      </c>
      <c r="H177" s="39">
        <v>97499</v>
      </c>
      <c r="I177" s="39">
        <v>96646</v>
      </c>
      <c r="J177" s="39">
        <v>95671</v>
      </c>
      <c r="K177" s="39">
        <v>94871</v>
      </c>
      <c r="L177" s="39">
        <v>94184</v>
      </c>
      <c r="M177" s="3" t="s">
        <v>6</v>
      </c>
      <c r="N177" s="2">
        <f aca="true" t="shared" si="117" ref="N177:W177">B177/B175</f>
        <v>0.13462084635046861</v>
      </c>
      <c r="O177" s="2">
        <f t="shared" si="117"/>
        <v>0.13444021661148636</v>
      </c>
      <c r="P177" s="2">
        <f t="shared" si="117"/>
        <v>0.13345070007118034</v>
      </c>
      <c r="Q177" s="2">
        <f t="shared" si="117"/>
        <v>0.13141124133379492</v>
      </c>
      <c r="R177" s="2">
        <f t="shared" si="117"/>
        <v>0.12929722643497932</v>
      </c>
      <c r="S177" s="2">
        <f t="shared" si="117"/>
        <v>0.12634845441955778</v>
      </c>
      <c r="T177" s="2">
        <f t="shared" si="117"/>
        <v>0.12384819992734164</v>
      </c>
      <c r="U177" s="2">
        <f t="shared" si="117"/>
        <v>0.12197926329805696</v>
      </c>
      <c r="V177" s="2">
        <f t="shared" si="117"/>
        <v>0.12018607479171482</v>
      </c>
      <c r="W177" s="2">
        <f t="shared" si="117"/>
        <v>0.11868622105904474</v>
      </c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</row>
    <row r="178" spans="1:52" ht="12.75">
      <c r="A178" s="43" t="s">
        <v>31</v>
      </c>
      <c r="B178" s="39">
        <v>41461</v>
      </c>
      <c r="C178" s="39">
        <v>41643</v>
      </c>
      <c r="D178" s="39">
        <v>42772</v>
      </c>
      <c r="E178" s="39">
        <v>44056</v>
      </c>
      <c r="F178" s="39">
        <v>44893</v>
      </c>
      <c r="G178" s="39">
        <v>46226</v>
      </c>
      <c r="H178" s="39">
        <v>47051</v>
      </c>
      <c r="I178" s="39">
        <v>47407</v>
      </c>
      <c r="J178" s="39">
        <v>47283</v>
      </c>
      <c r="K178" s="39">
        <v>46518</v>
      </c>
      <c r="L178" s="39">
        <v>46056</v>
      </c>
      <c r="M178" s="3" t="s">
        <v>7</v>
      </c>
      <c r="N178" s="2">
        <f aca="true" t="shared" si="118" ref="N178:W178">B178/B175</f>
        <v>0.05528332353298052</v>
      </c>
      <c r="O178" s="2">
        <f t="shared" si="118"/>
        <v>0.055326006664151224</v>
      </c>
      <c r="P178" s="2">
        <f t="shared" si="118"/>
        <v>0.0560686162828652</v>
      </c>
      <c r="Q178" s="2">
        <f t="shared" si="118"/>
        <v>0.05712337097386946</v>
      </c>
      <c r="R178" s="2">
        <f t="shared" si="118"/>
        <v>0.05769863506670437</v>
      </c>
      <c r="S178" s="2">
        <f t="shared" si="118"/>
        <v>0.05905604357979835</v>
      </c>
      <c r="T178" s="2">
        <f t="shared" si="118"/>
        <v>0.05976657868061572</v>
      </c>
      <c r="U178" s="2">
        <f t="shared" si="118"/>
        <v>0.05983352580728624</v>
      </c>
      <c r="V178" s="2">
        <f t="shared" si="118"/>
        <v>0.059398962845341345</v>
      </c>
      <c r="W178" s="2">
        <f t="shared" si="118"/>
        <v>0.05819529288428121</v>
      </c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</row>
    <row r="179" spans="1:52" ht="12.75">
      <c r="A179" s="43" t="s">
        <v>32</v>
      </c>
      <c r="B179" s="39">
        <v>62632</v>
      </c>
      <c r="C179" s="39">
        <v>63100</v>
      </c>
      <c r="D179" s="39">
        <v>64000</v>
      </c>
      <c r="E179" s="39">
        <v>65386</v>
      </c>
      <c r="F179" s="39">
        <v>67780</v>
      </c>
      <c r="G179" s="39">
        <v>69079</v>
      </c>
      <c r="H179" s="39">
        <v>70165</v>
      </c>
      <c r="I179" s="39">
        <v>71927</v>
      </c>
      <c r="J179" s="39">
        <v>73537</v>
      </c>
      <c r="K179" s="39">
        <v>74986</v>
      </c>
      <c r="L179" s="39">
        <v>76735</v>
      </c>
      <c r="M179" s="3" t="s">
        <v>8</v>
      </c>
      <c r="N179" s="2">
        <f aca="true" t="shared" si="119" ref="N179:W179">B179/B175</f>
        <v>0.08351233977756532</v>
      </c>
      <c r="O179" s="2">
        <f t="shared" si="119"/>
        <v>0.0838333218189838</v>
      </c>
      <c r="P179" s="2">
        <f t="shared" si="119"/>
        <v>0.08389580665162659</v>
      </c>
      <c r="Q179" s="2">
        <f t="shared" si="119"/>
        <v>0.08478002393538742</v>
      </c>
      <c r="R179" s="2">
        <f t="shared" si="119"/>
        <v>0.08711410431072154</v>
      </c>
      <c r="S179" s="2">
        <f t="shared" si="119"/>
        <v>0.08825190227250661</v>
      </c>
      <c r="T179" s="2">
        <f t="shared" si="119"/>
        <v>0.08912715974422226</v>
      </c>
      <c r="U179" s="2">
        <f t="shared" si="119"/>
        <v>0.0907808131866745</v>
      </c>
      <c r="V179" s="2">
        <f t="shared" si="119"/>
        <v>0.09238038049104047</v>
      </c>
      <c r="W179" s="2">
        <f t="shared" si="119"/>
        <v>0.09380954108561657</v>
      </c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</row>
    <row r="180" spans="1:52" ht="12.75">
      <c r="A180" s="43" t="s">
        <v>33</v>
      </c>
      <c r="B180" s="39">
        <v>233050</v>
      </c>
      <c r="C180" s="39">
        <v>233186</v>
      </c>
      <c r="D180" s="39">
        <v>233512</v>
      </c>
      <c r="E180" s="39">
        <v>232728</v>
      </c>
      <c r="F180" s="39">
        <v>230519</v>
      </c>
      <c r="G180" s="39">
        <v>227816</v>
      </c>
      <c r="H180" s="39">
        <v>225270</v>
      </c>
      <c r="I180" s="39">
        <v>222297</v>
      </c>
      <c r="J180" s="39">
        <v>218258</v>
      </c>
      <c r="K180" s="39">
        <v>214210</v>
      </c>
      <c r="L180" s="39">
        <v>210477</v>
      </c>
      <c r="M180" s="3" t="s">
        <v>9</v>
      </c>
      <c r="N180" s="2">
        <f aca="true" t="shared" si="120" ref="N180:W180">B180/B175</f>
        <v>0.31074452013605824</v>
      </c>
      <c r="O180" s="2">
        <f t="shared" si="120"/>
        <v>0.30980597435311497</v>
      </c>
      <c r="P180" s="2">
        <f t="shared" si="120"/>
        <v>0.30610433754429106</v>
      </c>
      <c r="Q180" s="2">
        <f t="shared" si="120"/>
        <v>0.30175703377534707</v>
      </c>
      <c r="R180" s="2">
        <f t="shared" si="120"/>
        <v>0.29627406626738295</v>
      </c>
      <c r="S180" s="2">
        <f t="shared" si="120"/>
        <v>0.2910464159601813</v>
      </c>
      <c r="T180" s="2">
        <f t="shared" si="120"/>
        <v>0.28614943740584264</v>
      </c>
      <c r="U180" s="2">
        <f t="shared" si="120"/>
        <v>0.28056644137748243</v>
      </c>
      <c r="V180" s="2">
        <f t="shared" si="120"/>
        <v>0.2741852004462177</v>
      </c>
      <c r="W180" s="2">
        <f t="shared" si="120"/>
        <v>0.2679825806943953</v>
      </c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</row>
    <row r="181" spans="1:52" ht="12.75">
      <c r="A181" s="43" t="s">
        <v>34</v>
      </c>
      <c r="B181" s="39">
        <v>163880</v>
      </c>
      <c r="C181" s="39">
        <v>165363</v>
      </c>
      <c r="D181" s="39">
        <v>172094</v>
      </c>
      <c r="E181" s="39">
        <v>179203</v>
      </c>
      <c r="F181" s="39">
        <v>186191</v>
      </c>
      <c r="G181" s="39">
        <v>193129</v>
      </c>
      <c r="H181" s="39">
        <v>200411</v>
      </c>
      <c r="I181" s="39">
        <v>207244</v>
      </c>
      <c r="J181" s="39">
        <v>213724</v>
      </c>
      <c r="K181" s="39">
        <v>219675</v>
      </c>
      <c r="L181" s="39">
        <v>226019</v>
      </c>
      <c r="M181" s="3" t="s">
        <v>10</v>
      </c>
      <c r="N181" s="2">
        <f aca="true" t="shared" si="121" ref="N181:W181">B181/B175</f>
        <v>0.2185145331898615</v>
      </c>
      <c r="O181" s="2">
        <f t="shared" si="121"/>
        <v>0.21969777489623799</v>
      </c>
      <c r="P181" s="2">
        <f t="shared" si="121"/>
        <v>0.22559320234226604</v>
      </c>
      <c r="Q181" s="2">
        <f t="shared" si="121"/>
        <v>0.2323560797310316</v>
      </c>
      <c r="R181" s="2">
        <f t="shared" si="121"/>
        <v>0.23930159627792202</v>
      </c>
      <c r="S181" s="2">
        <f t="shared" si="121"/>
        <v>0.24673202614379086</v>
      </c>
      <c r="T181" s="2">
        <f t="shared" si="121"/>
        <v>0.25457226838878827</v>
      </c>
      <c r="U181" s="2">
        <f t="shared" si="121"/>
        <v>0.2615676845698996</v>
      </c>
      <c r="V181" s="2">
        <f t="shared" si="121"/>
        <v>0.26848939227962976</v>
      </c>
      <c r="W181" s="2">
        <f t="shared" si="121"/>
        <v>0.2748194454695919</v>
      </c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</row>
    <row r="182" spans="1:52" ht="12.75">
      <c r="A182" s="43" t="s">
        <v>35</v>
      </c>
      <c r="B182" s="39">
        <v>84228</v>
      </c>
      <c r="C182" s="39">
        <v>84206</v>
      </c>
      <c r="D182" s="39">
        <v>83548</v>
      </c>
      <c r="E182" s="39">
        <v>83096</v>
      </c>
      <c r="F182" s="39">
        <v>82340</v>
      </c>
      <c r="G182" s="39">
        <v>81846</v>
      </c>
      <c r="H182" s="39">
        <v>81248</v>
      </c>
      <c r="I182" s="39">
        <v>81293</v>
      </c>
      <c r="J182" s="39">
        <v>81919</v>
      </c>
      <c r="K182" s="39">
        <v>83521</v>
      </c>
      <c r="L182" s="39">
        <v>84386</v>
      </c>
      <c r="M182" s="3" t="s">
        <v>11</v>
      </c>
      <c r="N182" s="2">
        <f aca="true" t="shared" si="122" ref="N182:W182">B182/B175</f>
        <v>0.11230804308955122</v>
      </c>
      <c r="O182" s="2">
        <f t="shared" si="122"/>
        <v>0.11187430581758082</v>
      </c>
      <c r="P182" s="2">
        <f t="shared" si="122"/>
        <v>0.1095207320957828</v>
      </c>
      <c r="Q182" s="2">
        <f t="shared" si="122"/>
        <v>0.1077429552034832</v>
      </c>
      <c r="R182" s="2">
        <f t="shared" si="122"/>
        <v>0.10582731408888775</v>
      </c>
      <c r="S182" s="2">
        <f t="shared" si="122"/>
        <v>0.1045623878949547</v>
      </c>
      <c r="T182" s="2">
        <f t="shared" si="122"/>
        <v>0.10320535131331249</v>
      </c>
      <c r="U182" s="2">
        <f t="shared" si="122"/>
        <v>0.10260186920606072</v>
      </c>
      <c r="V182" s="2">
        <f t="shared" si="122"/>
        <v>0.10291021376239913</v>
      </c>
      <c r="W182" s="2">
        <f t="shared" si="122"/>
        <v>0.10448705999802338</v>
      </c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</row>
    <row r="183" spans="1:52" ht="12.75">
      <c r="A183" s="43" t="s">
        <v>36</v>
      </c>
      <c r="B183" s="39">
        <v>13733</v>
      </c>
      <c r="C183" s="39">
        <v>13820</v>
      </c>
      <c r="D183" s="39">
        <v>14280</v>
      </c>
      <c r="E183" s="39">
        <v>14458</v>
      </c>
      <c r="F183" s="39">
        <v>14948</v>
      </c>
      <c r="G183" s="39">
        <v>15155</v>
      </c>
      <c r="H183" s="39">
        <v>15425</v>
      </c>
      <c r="I183" s="39">
        <v>15629</v>
      </c>
      <c r="J183" s="39">
        <v>16007</v>
      </c>
      <c r="K183" s="39">
        <v>16262</v>
      </c>
      <c r="L183" s="39">
        <v>16640</v>
      </c>
      <c r="M183" s="3" t="s">
        <v>12</v>
      </c>
      <c r="N183" s="2">
        <f aca="true" t="shared" si="123" ref="N183:W183">B183/B175</f>
        <v>0.018311325874398144</v>
      </c>
      <c r="O183" s="2">
        <f t="shared" si="123"/>
        <v>0.018360958915029413</v>
      </c>
      <c r="P183" s="2">
        <f t="shared" si="123"/>
        <v>0.018719251859144186</v>
      </c>
      <c r="Q183" s="2">
        <f t="shared" si="123"/>
        <v>0.018746361393231447</v>
      </c>
      <c r="R183" s="2">
        <f t="shared" si="123"/>
        <v>0.019211885972804155</v>
      </c>
      <c r="S183" s="2">
        <f t="shared" si="123"/>
        <v>0.019361275915109333</v>
      </c>
      <c r="T183" s="2">
        <f t="shared" si="123"/>
        <v>0.019593621307697973</v>
      </c>
      <c r="U183" s="2">
        <f t="shared" si="123"/>
        <v>0.019725740393656564</v>
      </c>
      <c r="V183" s="2">
        <f t="shared" si="123"/>
        <v>0.02010869019024552</v>
      </c>
      <c r="W183" s="2">
        <f t="shared" si="123"/>
        <v>0.02034420768055766</v>
      </c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</row>
    <row r="184" spans="1:52" ht="12.75">
      <c r="A184" s="45" t="s">
        <v>37</v>
      </c>
      <c r="B184" s="47">
        <v>36.3</v>
      </c>
      <c r="C184" s="47">
        <v>36.4</v>
      </c>
      <c r="D184" s="47">
        <v>36.7</v>
      </c>
      <c r="E184" s="47">
        <v>36.9</v>
      </c>
      <c r="F184" s="47">
        <v>37.2</v>
      </c>
      <c r="G184" s="47">
        <v>37.5</v>
      </c>
      <c r="H184" s="47">
        <v>37.8</v>
      </c>
      <c r="I184" s="47">
        <v>38.1</v>
      </c>
      <c r="J184" s="47">
        <v>38.4</v>
      </c>
      <c r="K184" s="47">
        <v>38.8</v>
      </c>
      <c r="L184" s="47">
        <v>39.1</v>
      </c>
      <c r="M184" s="3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</row>
    <row r="185" spans="1:52" ht="12.75">
      <c r="A185" s="8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</row>
    <row r="186" spans="1:52" ht="12.75">
      <c r="A186" s="68" t="s">
        <v>43</v>
      </c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55"/>
      <c r="M186" s="20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</row>
    <row r="187" spans="1:52" ht="12.75">
      <c r="A187" s="70" t="s">
        <v>46</v>
      </c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2"/>
      <c r="M187" s="20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</row>
    <row r="188" spans="1:52" ht="12.75">
      <c r="A188" s="8"/>
      <c r="M188" s="3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</row>
    <row r="189" spans="1:52" ht="12.75">
      <c r="A189" s="8"/>
      <c r="M189" s="3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</row>
    <row r="190" spans="1:52" ht="12.75">
      <c r="A190" s="59" t="s">
        <v>38</v>
      </c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1"/>
      <c r="M190" s="3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</row>
    <row r="191" spans="1:52" s="6" customFormat="1" ht="39" customHeight="1">
      <c r="A191" s="9" t="s">
        <v>26</v>
      </c>
      <c r="B191" s="41" t="s">
        <v>27</v>
      </c>
      <c r="C191" s="42">
        <v>2000</v>
      </c>
      <c r="D191" s="42">
        <v>2001</v>
      </c>
      <c r="E191" s="42">
        <v>2002</v>
      </c>
      <c r="F191" s="42">
        <v>2003</v>
      </c>
      <c r="G191" s="42">
        <v>2004</v>
      </c>
      <c r="H191" s="42">
        <v>2005</v>
      </c>
      <c r="I191" s="42">
        <v>2006</v>
      </c>
      <c r="J191" s="42">
        <v>2007</v>
      </c>
      <c r="K191" s="42">
        <v>2008</v>
      </c>
      <c r="L191" s="37">
        <v>2009</v>
      </c>
      <c r="M191" s="10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</row>
    <row r="192" spans="1:52" ht="12.75">
      <c r="A192" s="43" t="s">
        <v>28</v>
      </c>
      <c r="B192" s="25">
        <v>6349119</v>
      </c>
      <c r="C192" s="25">
        <v>6363015</v>
      </c>
      <c r="D192" s="25">
        <v>6411730</v>
      </c>
      <c r="E192" s="25">
        <v>6440978</v>
      </c>
      <c r="F192" s="25">
        <v>6451637</v>
      </c>
      <c r="G192" s="25">
        <v>6451279</v>
      </c>
      <c r="H192" s="25">
        <v>6453031</v>
      </c>
      <c r="I192" s="25">
        <v>6466399</v>
      </c>
      <c r="J192" s="25">
        <v>6499275</v>
      </c>
      <c r="K192" s="25">
        <v>6543595</v>
      </c>
      <c r="L192" s="44">
        <v>6593587</v>
      </c>
      <c r="M192" s="3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</row>
    <row r="193" spans="1:52" ht="12.75">
      <c r="A193" s="43" t="s">
        <v>29</v>
      </c>
      <c r="B193" s="25">
        <v>397269</v>
      </c>
      <c r="C193" s="25">
        <v>397730</v>
      </c>
      <c r="D193" s="25">
        <v>398905</v>
      </c>
      <c r="E193" s="25">
        <v>398473</v>
      </c>
      <c r="F193" s="25">
        <v>396538</v>
      </c>
      <c r="G193" s="25">
        <v>393935</v>
      </c>
      <c r="H193" s="25">
        <v>389877</v>
      </c>
      <c r="I193" s="25">
        <v>385536</v>
      </c>
      <c r="J193" s="25">
        <v>383916</v>
      </c>
      <c r="K193" s="25">
        <v>384436</v>
      </c>
      <c r="L193" s="39">
        <v>385851</v>
      </c>
      <c r="M193" s="3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</row>
    <row r="194" spans="1:52" ht="12.75">
      <c r="A194" s="43" t="s">
        <v>30</v>
      </c>
      <c r="B194" s="25">
        <v>778332</v>
      </c>
      <c r="C194" s="25">
        <v>778722</v>
      </c>
      <c r="D194" s="25">
        <v>777838</v>
      </c>
      <c r="E194" s="25">
        <v>769558</v>
      </c>
      <c r="F194" s="25">
        <v>758320</v>
      </c>
      <c r="G194" s="25">
        <v>741174</v>
      </c>
      <c r="H194" s="25">
        <v>726854</v>
      </c>
      <c r="I194" s="25">
        <v>718931</v>
      </c>
      <c r="J194" s="25">
        <v>712167</v>
      </c>
      <c r="K194" s="25">
        <v>709776</v>
      </c>
      <c r="L194" s="39">
        <v>707679</v>
      </c>
      <c r="M194" s="3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</row>
    <row r="195" spans="1:52" ht="12.75">
      <c r="A195" s="43" t="s">
        <v>31</v>
      </c>
      <c r="B195" s="25">
        <v>324467</v>
      </c>
      <c r="C195" s="25">
        <v>325343</v>
      </c>
      <c r="D195" s="25">
        <v>331369</v>
      </c>
      <c r="E195" s="25">
        <v>338933</v>
      </c>
      <c r="F195" s="25">
        <v>343069</v>
      </c>
      <c r="G195" s="25">
        <v>349892</v>
      </c>
      <c r="H195" s="25">
        <v>354109</v>
      </c>
      <c r="I195" s="25">
        <v>353065</v>
      </c>
      <c r="J195" s="25">
        <v>351935</v>
      </c>
      <c r="K195" s="25">
        <v>344459</v>
      </c>
      <c r="L195" s="39">
        <v>339472</v>
      </c>
      <c r="M195" s="3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</row>
    <row r="196" spans="1:52" ht="12.75">
      <c r="A196" s="43" t="s">
        <v>32</v>
      </c>
      <c r="B196" s="25">
        <v>579328</v>
      </c>
      <c r="C196" s="25">
        <v>582619</v>
      </c>
      <c r="D196" s="25">
        <v>592756</v>
      </c>
      <c r="E196" s="25">
        <v>600187</v>
      </c>
      <c r="F196" s="25">
        <v>608833</v>
      </c>
      <c r="G196" s="25">
        <v>615046</v>
      </c>
      <c r="H196" s="25">
        <v>621142</v>
      </c>
      <c r="I196" s="25">
        <v>632500</v>
      </c>
      <c r="J196" s="25">
        <v>644307</v>
      </c>
      <c r="K196" s="25">
        <v>656970</v>
      </c>
      <c r="L196" s="39">
        <v>668112</v>
      </c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</row>
    <row r="197" spans="1:52" ht="12.75">
      <c r="A197" s="43" t="s">
        <v>33</v>
      </c>
      <c r="B197" s="25">
        <v>1989792</v>
      </c>
      <c r="C197" s="25">
        <v>1987452</v>
      </c>
      <c r="D197" s="25">
        <v>1976070</v>
      </c>
      <c r="E197" s="25">
        <v>1955399</v>
      </c>
      <c r="F197" s="25">
        <v>1924920</v>
      </c>
      <c r="G197" s="25">
        <v>1891087</v>
      </c>
      <c r="H197" s="25">
        <v>1857726</v>
      </c>
      <c r="I197" s="25">
        <v>1829416</v>
      </c>
      <c r="J197" s="25">
        <v>1808797</v>
      </c>
      <c r="K197" s="25">
        <v>1797304</v>
      </c>
      <c r="L197" s="39">
        <v>1787350</v>
      </c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</row>
    <row r="198" spans="1:52" ht="12.75">
      <c r="A198" s="43" t="s">
        <v>34</v>
      </c>
      <c r="B198" s="25">
        <v>1419764</v>
      </c>
      <c r="C198" s="25">
        <v>1430138</v>
      </c>
      <c r="D198" s="25">
        <v>1475157</v>
      </c>
      <c r="E198" s="25">
        <v>1520535</v>
      </c>
      <c r="F198" s="25">
        <v>1563012</v>
      </c>
      <c r="G198" s="25">
        <v>1606138</v>
      </c>
      <c r="H198" s="25">
        <v>1649610</v>
      </c>
      <c r="I198" s="25">
        <v>1691727</v>
      </c>
      <c r="J198" s="25">
        <v>1733417</v>
      </c>
      <c r="K198" s="25">
        <v>1769179</v>
      </c>
      <c r="L198" s="39">
        <v>1810609</v>
      </c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</row>
    <row r="199" spans="1:52" ht="12.75">
      <c r="A199" s="43" t="s">
        <v>35</v>
      </c>
      <c r="B199" s="25">
        <v>743475</v>
      </c>
      <c r="C199" s="25">
        <v>743553</v>
      </c>
      <c r="D199" s="25">
        <v>740380</v>
      </c>
      <c r="E199" s="25">
        <v>737213</v>
      </c>
      <c r="F199" s="25">
        <v>733151</v>
      </c>
      <c r="G199" s="25">
        <v>728656</v>
      </c>
      <c r="H199" s="25">
        <v>725231</v>
      </c>
      <c r="I199" s="25">
        <v>723404</v>
      </c>
      <c r="J199" s="25">
        <v>729405</v>
      </c>
      <c r="K199" s="25">
        <v>743155</v>
      </c>
      <c r="L199" s="39">
        <v>752792</v>
      </c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</row>
    <row r="200" spans="1:52" ht="12.75">
      <c r="A200" s="43" t="s">
        <v>36</v>
      </c>
      <c r="B200" s="25">
        <v>116692</v>
      </c>
      <c r="C200" s="25">
        <v>117458</v>
      </c>
      <c r="D200" s="25">
        <v>119255</v>
      </c>
      <c r="E200" s="25">
        <v>120680</v>
      </c>
      <c r="F200" s="25">
        <v>123794</v>
      </c>
      <c r="G200" s="25">
        <v>125351</v>
      </c>
      <c r="H200" s="25">
        <v>128482</v>
      </c>
      <c r="I200" s="25">
        <v>131820</v>
      </c>
      <c r="J200" s="25">
        <v>135331</v>
      </c>
      <c r="K200" s="25">
        <v>138316</v>
      </c>
      <c r="L200" s="39">
        <v>141722</v>
      </c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</row>
    <row r="201" spans="1:52" ht="12.75">
      <c r="A201" s="45" t="s">
        <v>37</v>
      </c>
      <c r="B201" s="26">
        <v>36.546871820485784</v>
      </c>
      <c r="C201" s="26">
        <v>36.600010150504296</v>
      </c>
      <c r="D201" s="26">
        <v>36.85684993429208</v>
      </c>
      <c r="E201" s="26">
        <v>37.15141640678979</v>
      </c>
      <c r="F201" s="26">
        <v>37.444230159044935</v>
      </c>
      <c r="G201" s="26">
        <v>37.75184395915876</v>
      </c>
      <c r="H201" s="26">
        <v>38.0381448557272</v>
      </c>
      <c r="I201" s="26">
        <v>38.28021070464291</v>
      </c>
      <c r="J201" s="26">
        <v>38.52186169352665</v>
      </c>
      <c r="K201" s="26">
        <v>38.738163163418136</v>
      </c>
      <c r="L201" s="47">
        <v>38.96378759962293</v>
      </c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</row>
    <row r="202" spans="1:52" ht="12.75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</row>
    <row r="203" spans="1:52" ht="12.75">
      <c r="A203" s="62" t="s">
        <v>42</v>
      </c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</row>
    <row r="204" spans="1:52" ht="12.75">
      <c r="A204" s="65" t="s">
        <v>44</v>
      </c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7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</row>
    <row r="205" spans="1:52" ht="12.75">
      <c r="A205" s="30"/>
      <c r="C205" s="29"/>
      <c r="D205" s="21"/>
      <c r="E205" s="21"/>
      <c r="F205" s="21"/>
      <c r="G205" s="21"/>
      <c r="H205" s="21"/>
      <c r="I205" s="21"/>
      <c r="J205" s="22"/>
      <c r="K205" s="22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</row>
    <row r="206" spans="1:52" ht="12.75">
      <c r="A206" s="23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</row>
    <row r="207" spans="1:52" ht="12.75" customHeight="1">
      <c r="A207" s="59" t="s">
        <v>39</v>
      </c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1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</row>
    <row r="208" spans="1:52" ht="36">
      <c r="A208" s="9" t="s">
        <v>26</v>
      </c>
      <c r="B208" s="41" t="s">
        <v>27</v>
      </c>
      <c r="C208" s="42">
        <v>2000</v>
      </c>
      <c r="D208" s="42">
        <v>2001</v>
      </c>
      <c r="E208" s="42">
        <v>2002</v>
      </c>
      <c r="F208" s="42">
        <v>2003</v>
      </c>
      <c r="G208" s="42">
        <v>2004</v>
      </c>
      <c r="H208" s="42">
        <v>2005</v>
      </c>
      <c r="I208" s="42">
        <v>2006</v>
      </c>
      <c r="J208" s="42">
        <v>2007</v>
      </c>
      <c r="K208" s="42">
        <v>2008</v>
      </c>
      <c r="L208" s="37">
        <v>2009</v>
      </c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</row>
    <row r="209" spans="1:52" ht="12.75">
      <c r="A209" s="46" t="s">
        <v>28</v>
      </c>
      <c r="B209" s="31">
        <v>281424602</v>
      </c>
      <c r="C209" s="31">
        <v>282171957</v>
      </c>
      <c r="D209" s="31">
        <v>285081556</v>
      </c>
      <c r="E209" s="31">
        <v>287803914</v>
      </c>
      <c r="F209" s="31">
        <v>290326418</v>
      </c>
      <c r="G209" s="31">
        <v>293045739</v>
      </c>
      <c r="H209" s="31">
        <v>295753151</v>
      </c>
      <c r="I209" s="31">
        <v>298593212</v>
      </c>
      <c r="J209" s="31">
        <v>301579895</v>
      </c>
      <c r="K209" s="32">
        <v>304374846</v>
      </c>
      <c r="L209" s="44">
        <v>307006550</v>
      </c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</row>
    <row r="210" spans="1:52" ht="12.75">
      <c r="A210" s="43" t="s">
        <v>29</v>
      </c>
      <c r="B210" s="24">
        <v>19176154</v>
      </c>
      <c r="C210" s="24">
        <v>19203635</v>
      </c>
      <c r="D210" s="24">
        <v>19430394</v>
      </c>
      <c r="E210" s="24">
        <v>19667991</v>
      </c>
      <c r="F210" s="24">
        <v>19939783</v>
      </c>
      <c r="G210" s="24">
        <v>20243450</v>
      </c>
      <c r="H210" s="24">
        <v>20483758</v>
      </c>
      <c r="I210" s="24">
        <v>20612794</v>
      </c>
      <c r="J210" s="24">
        <v>20921289</v>
      </c>
      <c r="K210" s="33">
        <v>21152563</v>
      </c>
      <c r="L210" s="39">
        <v>21299656</v>
      </c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</row>
    <row r="211" spans="1:52" ht="12.75">
      <c r="A211" s="43" t="s">
        <v>30</v>
      </c>
      <c r="B211" s="24">
        <v>37025974</v>
      </c>
      <c r="C211" s="24">
        <v>37051031</v>
      </c>
      <c r="D211" s="24">
        <v>37085082</v>
      </c>
      <c r="E211" s="24">
        <v>36980403</v>
      </c>
      <c r="F211" s="24">
        <v>36774400</v>
      </c>
      <c r="G211" s="24">
        <v>36395624</v>
      </c>
      <c r="H211" s="24">
        <v>36161839</v>
      </c>
      <c r="I211" s="24">
        <v>36158593</v>
      </c>
      <c r="J211" s="24">
        <v>36179928</v>
      </c>
      <c r="K211" s="33">
        <v>36296893</v>
      </c>
      <c r="L211" s="39">
        <v>36487082</v>
      </c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</row>
    <row r="212" spans="1:52" ht="12.75">
      <c r="A212" s="43" t="s">
        <v>31</v>
      </c>
      <c r="B212" s="24">
        <v>16092902</v>
      </c>
      <c r="C212" s="24">
        <v>16130555</v>
      </c>
      <c r="D212" s="24">
        <v>16220918</v>
      </c>
      <c r="E212" s="24">
        <v>16400872</v>
      </c>
      <c r="F212" s="24">
        <v>16544134</v>
      </c>
      <c r="G212" s="24">
        <v>16853736</v>
      </c>
      <c r="H212" s="24">
        <v>17103570</v>
      </c>
      <c r="I212" s="24">
        <v>17238702</v>
      </c>
      <c r="J212" s="24">
        <v>17238910</v>
      </c>
      <c r="K212" s="33">
        <v>16980253</v>
      </c>
      <c r="L212" s="39">
        <v>16761477</v>
      </c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</row>
    <row r="213" spans="1:52" ht="12.75">
      <c r="A213" s="43" t="s">
        <v>32</v>
      </c>
      <c r="B213" s="24">
        <v>27141150</v>
      </c>
      <c r="C213" s="24">
        <v>27316537</v>
      </c>
      <c r="D213" s="24">
        <v>28001302</v>
      </c>
      <c r="E213" s="24">
        <v>28488500</v>
      </c>
      <c r="F213" s="24">
        <v>28912095</v>
      </c>
      <c r="G213" s="24">
        <v>29285846</v>
      </c>
      <c r="H213" s="24">
        <v>29404797</v>
      </c>
      <c r="I213" s="24">
        <v>29540873</v>
      </c>
      <c r="J213" s="24">
        <v>29733951</v>
      </c>
      <c r="K213" s="33">
        <v>30090148</v>
      </c>
      <c r="L213" s="39">
        <v>30412035</v>
      </c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</row>
    <row r="214" spans="1:52" ht="12.75">
      <c r="A214" s="43" t="s">
        <v>33</v>
      </c>
      <c r="B214" s="24">
        <v>85042691</v>
      </c>
      <c r="C214" s="24">
        <v>84994623</v>
      </c>
      <c r="D214" s="24">
        <v>84648644</v>
      </c>
      <c r="E214" s="24">
        <v>84210063</v>
      </c>
      <c r="F214" s="24">
        <v>83710024</v>
      </c>
      <c r="G214" s="24">
        <v>83470213</v>
      </c>
      <c r="H214" s="24">
        <v>83257116</v>
      </c>
      <c r="I214" s="24">
        <v>83223135</v>
      </c>
      <c r="J214" s="24">
        <v>83221877</v>
      </c>
      <c r="K214" s="33">
        <v>83198469</v>
      </c>
      <c r="L214" s="39">
        <v>83096278</v>
      </c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</row>
    <row r="215" spans="1:52" ht="12.75">
      <c r="A215" s="43" t="s">
        <v>34</v>
      </c>
      <c r="B215" s="24">
        <v>61953537</v>
      </c>
      <c r="C215" s="24">
        <v>62401872</v>
      </c>
      <c r="D215" s="24">
        <v>64374764</v>
      </c>
      <c r="E215" s="24">
        <v>66485194</v>
      </c>
      <c r="F215" s="24">
        <v>68523075</v>
      </c>
      <c r="G215" s="24">
        <v>70533376</v>
      </c>
      <c r="H215" s="24">
        <v>72638374</v>
      </c>
      <c r="I215" s="24">
        <v>74613199</v>
      </c>
      <c r="J215" s="24">
        <v>76416795</v>
      </c>
      <c r="K215" s="24">
        <v>77856629</v>
      </c>
      <c r="L215" s="39">
        <v>79379432</v>
      </c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</row>
    <row r="216" spans="1:52" ht="12.75">
      <c r="A216" s="43" t="s">
        <v>35</v>
      </c>
      <c r="B216" s="24">
        <v>30752520</v>
      </c>
      <c r="C216" s="24">
        <v>30803183</v>
      </c>
      <c r="D216" s="24">
        <v>30966061</v>
      </c>
      <c r="E216" s="24">
        <v>31127042</v>
      </c>
      <c r="F216" s="24">
        <v>31348619</v>
      </c>
      <c r="G216" s="24">
        <v>31579000</v>
      </c>
      <c r="H216" s="24">
        <v>31841796</v>
      </c>
      <c r="I216" s="24">
        <v>32142840</v>
      </c>
      <c r="J216" s="24">
        <v>32602789</v>
      </c>
      <c r="K216" s="33">
        <v>33350121</v>
      </c>
      <c r="L216" s="39">
        <v>33939929</v>
      </c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</row>
    <row r="217" spans="1:52" ht="12.75">
      <c r="A217" s="43" t="s">
        <v>36</v>
      </c>
      <c r="B217" s="24">
        <v>4239674</v>
      </c>
      <c r="C217" s="24">
        <v>4270521</v>
      </c>
      <c r="D217" s="24">
        <v>4354391</v>
      </c>
      <c r="E217" s="24">
        <v>4443849</v>
      </c>
      <c r="F217" s="24">
        <v>4574288</v>
      </c>
      <c r="G217" s="24">
        <v>4684494</v>
      </c>
      <c r="H217" s="24">
        <v>4861901</v>
      </c>
      <c r="I217" s="24">
        <v>5063076</v>
      </c>
      <c r="J217" s="24">
        <v>5264356</v>
      </c>
      <c r="K217" s="33">
        <v>5449770</v>
      </c>
      <c r="L217" s="39">
        <v>5630661</v>
      </c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</row>
    <row r="218" spans="1:52" ht="12.75">
      <c r="A218" s="45" t="s">
        <v>37</v>
      </c>
      <c r="B218" s="26">
        <v>35.30628579576932</v>
      </c>
      <c r="C218" s="26">
        <v>35.35057400300125</v>
      </c>
      <c r="D218" s="26">
        <v>35.533413469223035</v>
      </c>
      <c r="E218" s="26">
        <v>35.696038776599565</v>
      </c>
      <c r="F218" s="26">
        <v>35.85896134077017</v>
      </c>
      <c r="G218" s="26">
        <v>35.9975512591047</v>
      </c>
      <c r="H218" s="26">
        <v>36.15499832390809</v>
      </c>
      <c r="I218" s="26">
        <v>36.344180587649674</v>
      </c>
      <c r="J218" s="26">
        <v>36.52665902045474</v>
      </c>
      <c r="K218" s="26">
        <v>36.687185391649926</v>
      </c>
      <c r="L218" s="47">
        <v>36.80645453405948</v>
      </c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</row>
    <row r="219" spans="42:52" ht="12.75"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</row>
    <row r="220" spans="1:52" ht="12.75">
      <c r="A220" s="62" t="s">
        <v>45</v>
      </c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</row>
    <row r="221" spans="1:52" ht="12.75">
      <c r="A221" s="65" t="s">
        <v>47</v>
      </c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7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</row>
    <row r="222" spans="1:52" ht="12.75">
      <c r="A222" s="40"/>
      <c r="B222" s="34"/>
      <c r="C222" s="35"/>
      <c r="D222" s="36"/>
      <c r="E222" s="36"/>
      <c r="F222" s="36"/>
      <c r="G222" s="36"/>
      <c r="H222" s="36"/>
      <c r="I222" s="36"/>
      <c r="J222" s="36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</row>
    <row r="223" spans="42:52" ht="12.75"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</row>
    <row r="224" spans="42:52" ht="12.75"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</row>
    <row r="225" spans="42:52" ht="12.75"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</row>
    <row r="226" spans="42:52" ht="12.75"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</row>
    <row r="227" spans="42:52" ht="12.75"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</row>
    <row r="228" spans="42:52" ht="12.75"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</row>
    <row r="229" spans="42:52" ht="12.75"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</row>
    <row r="230" spans="42:52" ht="12.75"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</row>
    <row r="231" spans="42:52" ht="12.75"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</row>
    <row r="232" spans="42:52" ht="12.75"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</row>
    <row r="233" spans="42:52" ht="12.75"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</row>
    <row r="234" spans="42:52" ht="12.75"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</row>
    <row r="235" spans="42:52" ht="12.75"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</row>
    <row r="236" spans="42:52" ht="12.75"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</row>
    <row r="237" spans="42:52" ht="12.75"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</row>
    <row r="238" spans="42:52" ht="12.75"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</row>
    <row r="239" spans="42:52" ht="12.75"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</row>
    <row r="240" spans="42:52" ht="12.75"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</row>
    <row r="241" spans="42:52" ht="12.75"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</row>
    <row r="242" spans="42:52" ht="12.75"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</row>
    <row r="243" spans="42:52" ht="12.75"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</row>
    <row r="244" spans="42:52" ht="12.75"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</row>
    <row r="245" spans="42:52" ht="12.75"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</row>
    <row r="246" spans="42:52" ht="12.75"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</row>
    <row r="247" spans="42:52" ht="12.75"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</row>
    <row r="248" spans="42:52" ht="12.75"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</row>
    <row r="249" spans="42:52" ht="12.75"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</row>
    <row r="250" spans="42:52" ht="12.75"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</row>
    <row r="251" spans="42:52" ht="12.75"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</row>
    <row r="252" spans="42:52" ht="12.75"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</row>
    <row r="253" spans="42:52" ht="12.75"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</row>
    <row r="254" spans="42:52" ht="12.75"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</row>
    <row r="255" spans="42:52" ht="12.75"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</row>
    <row r="256" spans="42:52" ht="12.75"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</row>
    <row r="257" spans="42:52" ht="12.75"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</row>
    <row r="258" spans="42:52" ht="12.75"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</row>
    <row r="259" spans="42:52" ht="12.75"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</row>
    <row r="260" spans="42:52" ht="12.75"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</row>
    <row r="261" spans="42:52" ht="12.75"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</row>
    <row r="262" spans="42:52" ht="12.75"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</row>
    <row r="263" spans="42:52" ht="12.75"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</row>
    <row r="264" spans="42:52" ht="12.75"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</row>
    <row r="265" spans="42:52" ht="12.75"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</row>
    <row r="266" spans="42:52" ht="12.75"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</row>
    <row r="267" spans="42:52" ht="12.75"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</row>
    <row r="268" spans="42:52" ht="12.75"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</row>
    <row r="269" spans="42:52" ht="12.75"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</row>
    <row r="270" spans="42:52" ht="12.75"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</row>
    <row r="271" spans="42:52" ht="12.75"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</row>
    <row r="272" spans="42:52" ht="12.75"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</row>
    <row r="273" spans="42:52" ht="12.75"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</row>
    <row r="274" spans="42:52" ht="12.75"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</row>
    <row r="275" spans="42:52" ht="12.75"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</row>
    <row r="276" spans="42:52" ht="12.75"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</row>
    <row r="277" spans="42:52" ht="12.75"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</row>
  </sheetData>
  <mergeCells count="24">
    <mergeCell ref="A220:L220"/>
    <mergeCell ref="A221:L221"/>
    <mergeCell ref="A186:L186"/>
    <mergeCell ref="A187:L187"/>
    <mergeCell ref="A160:L160"/>
    <mergeCell ref="A173:L173"/>
    <mergeCell ref="A190:L190"/>
    <mergeCell ref="A207:L207"/>
    <mergeCell ref="A203:L203"/>
    <mergeCell ref="A204:L204"/>
    <mergeCell ref="A108:L108"/>
    <mergeCell ref="A121:L121"/>
    <mergeCell ref="A134:L134"/>
    <mergeCell ref="A147:L147"/>
    <mergeCell ref="A82:L82"/>
    <mergeCell ref="A95:L95"/>
    <mergeCell ref="A4:L4"/>
    <mergeCell ref="A17:L17"/>
    <mergeCell ref="A30:L30"/>
    <mergeCell ref="A43:L43"/>
    <mergeCell ref="A1:L1"/>
    <mergeCell ref="A2:L2"/>
    <mergeCell ref="A56:L56"/>
    <mergeCell ref="A69:L69"/>
  </mergeCells>
  <printOptions/>
  <pageMargins left="0.75" right="0.75" top="1" bottom="1" header="0.5" footer="0.5"/>
  <pageSetup fitToHeight="7" fitToWidth="1" horizontalDpi="200" verticalDpi="2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President's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</dc:creator>
  <cp:keywords/>
  <dc:description/>
  <cp:lastModifiedBy>University of Massachusetts</cp:lastModifiedBy>
  <cp:lastPrinted>2010-06-10T18:15:26Z</cp:lastPrinted>
  <dcterms:created xsi:type="dcterms:W3CDTF">2009-05-12T14:37:00Z</dcterms:created>
  <dcterms:modified xsi:type="dcterms:W3CDTF">2010-06-10T21:02:08Z</dcterms:modified>
  <cp:category/>
  <cp:version/>
  <cp:contentType/>
  <cp:contentStatus/>
</cp:coreProperties>
</file>