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<sst xmlns="http://schemas.openxmlformats.org/spreadsheetml/2006/main" count="41" uniqueCount="21">
  <si>
    <t>Profile Of General Demographic Characteristics for Massachusetts</t>
  </si>
  <si>
    <t>Census 2010 to Census 2000 Comparison: Vacant Housing Units</t>
  </si>
  <si>
    <t>Census 2000</t>
  </si>
  <si>
    <t>Census 2010</t>
  </si>
  <si>
    <t>Change 2000 to 2010</t>
  </si>
  <si>
    <t>Subject</t>
  </si>
  <si>
    <t>Number</t>
  </si>
  <si>
    <t>Percent</t>
  </si>
  <si>
    <t xml:space="preserve">Percentage Point </t>
  </si>
  <si>
    <t xml:space="preserve">    Vacant housing units</t>
  </si>
  <si>
    <t xml:space="preserve"> ( X ) </t>
  </si>
  <si>
    <t xml:space="preserve">      For rent</t>
  </si>
  <si>
    <t xml:space="preserve">      For sale only</t>
  </si>
  <si>
    <t xml:space="preserve">      For seasonal, recreational, or occasional use</t>
  </si>
  <si>
    <t xml:space="preserve">      For migratory workers (2000)</t>
  </si>
  <si>
    <t xml:space="preserve">      All other vacants</t>
  </si>
  <si>
    <t xml:space="preserve">      Rented, not occupied</t>
  </si>
  <si>
    <t xml:space="preserve">      Sold, not occupied</t>
  </si>
  <si>
    <t xml:space="preserve">      Rented or sold, not occupied</t>
  </si>
  <si>
    <t>UMass Donahue Institute Population Estimates Program. Source Data from 2010 Demographic Profile Summary File - Massachusetts [ma000012010.dp] and Census 2000 Summary File 1 (SF 1) 100-Percent Data: DP-1: Profile of General Demographic Characteristics: 2000. Source: U.S.Census Bureau. Release Date (respectively): May 5, 2011 and May 2001.</t>
  </si>
  <si>
    <r>
      <t>NOTE: For information on confidentiality protection, nonsampling error, and definitions, see http://www.ce</t>
    </r>
    <r>
      <rPr>
        <sz val="8"/>
        <rFont val="Arial"/>
        <family val="2"/>
      </rPr>
      <t>nsus.gov/prod/cen2010/profiletd.pdf.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</si>
</sst>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Sans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center" vertical="top"/>
    </xf>
    <xf numFmtId="165" fontId="3" fillId="0" borderId="5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/>
    </xf>
    <xf numFmtId="3" fontId="6" fillId="2" borderId="3" xfId="0" applyNumberFormat="1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4" fillId="3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wrapText="1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3" fontId="1" fillId="6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164" fontId="3" fillId="0" borderId="8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43.140625" style="0" customWidth="1"/>
    <col min="5" max="5" width="9.28125" style="0" bestFit="1" customWidth="1"/>
    <col min="8" max="8" width="15.28125" style="0" customWidth="1"/>
  </cols>
  <sheetData>
    <row r="1" spans="1:8" ht="12.75">
      <c r="A1" s="48" t="s">
        <v>0</v>
      </c>
      <c r="B1" s="49"/>
      <c r="C1" s="49"/>
      <c r="D1" s="49"/>
      <c r="E1" s="49"/>
      <c r="F1" s="49"/>
      <c r="G1" s="49"/>
      <c r="H1" s="50"/>
    </row>
    <row r="2" spans="1:8" ht="12.75">
      <c r="A2" s="51" t="s">
        <v>1</v>
      </c>
      <c r="B2" s="52"/>
      <c r="C2" s="52"/>
      <c r="D2" s="52"/>
      <c r="E2" s="52"/>
      <c r="F2" s="52"/>
      <c r="G2" s="52"/>
      <c r="H2" s="53"/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9" ht="12.75">
      <c r="A4" s="59" t="s">
        <v>5</v>
      </c>
      <c r="B4" s="54" t="s">
        <v>2</v>
      </c>
      <c r="C4" s="55"/>
      <c r="D4" s="56" t="s">
        <v>3</v>
      </c>
      <c r="E4" s="57"/>
      <c r="F4" s="58" t="s">
        <v>4</v>
      </c>
      <c r="G4" s="58"/>
      <c r="H4" s="57"/>
      <c r="I4" s="1"/>
    </row>
    <row r="5" spans="1:9" ht="25.5">
      <c r="A5" s="60"/>
      <c r="B5" s="38" t="s">
        <v>6</v>
      </c>
      <c r="C5" s="39" t="s">
        <v>7</v>
      </c>
      <c r="D5" s="40" t="s">
        <v>6</v>
      </c>
      <c r="E5" s="41" t="s">
        <v>7</v>
      </c>
      <c r="F5" s="40" t="s">
        <v>6</v>
      </c>
      <c r="G5" s="40" t="s">
        <v>7</v>
      </c>
      <c r="H5" s="30" t="s">
        <v>8</v>
      </c>
      <c r="I5" s="2"/>
    </row>
    <row r="6" spans="1:9" ht="12.75">
      <c r="A6" s="31" t="s">
        <v>9</v>
      </c>
      <c r="B6" s="32">
        <v>178409</v>
      </c>
      <c r="C6" s="33">
        <v>1</v>
      </c>
      <c r="D6" s="34">
        <v>261179</v>
      </c>
      <c r="E6" s="35">
        <v>1</v>
      </c>
      <c r="F6" s="36">
        <f aca="true" t="shared" si="0" ref="F6:F11">D6-B6</f>
        <v>82770</v>
      </c>
      <c r="G6" s="63">
        <f>F6/B6</f>
        <v>0.46393399436127103</v>
      </c>
      <c r="H6" s="37" t="s">
        <v>10</v>
      </c>
      <c r="I6" s="2"/>
    </row>
    <row r="7" spans="1:9" ht="12.75">
      <c r="A7" s="3" t="s">
        <v>11</v>
      </c>
      <c r="B7" s="4">
        <v>34174</v>
      </c>
      <c r="C7" s="5">
        <f>B7/178409</f>
        <v>0.19154863263624594</v>
      </c>
      <c r="D7" s="6">
        <v>66673</v>
      </c>
      <c r="E7" s="7">
        <f>D7/261179</f>
        <v>0.25527703222694015</v>
      </c>
      <c r="F7" s="8">
        <f t="shared" si="0"/>
        <v>32499</v>
      </c>
      <c r="G7" s="10">
        <f>F7/B7</f>
        <v>0.9509861298062855</v>
      </c>
      <c r="H7" s="10">
        <f aca="true" t="shared" si="1" ref="H7:H12">E7-C7</f>
        <v>0.0637283995906942</v>
      </c>
      <c r="I7" s="2"/>
    </row>
    <row r="8" spans="1:9" ht="12.75">
      <c r="A8" s="3" t="s">
        <v>12</v>
      </c>
      <c r="B8" s="4">
        <v>10861</v>
      </c>
      <c r="C8" s="5">
        <f>B8/178409</f>
        <v>0.06087697369527322</v>
      </c>
      <c r="D8" s="6">
        <v>25038</v>
      </c>
      <c r="E8" s="7">
        <f aca="true" t="shared" si="2" ref="E8:E14">D8/261179</f>
        <v>0.09586528779113175</v>
      </c>
      <c r="F8" s="8">
        <f t="shared" si="0"/>
        <v>14177</v>
      </c>
      <c r="G8" s="10">
        <f>F8/B8</f>
        <v>1.3053125863180186</v>
      </c>
      <c r="H8" s="10">
        <f t="shared" si="1"/>
        <v>0.03498831409585853</v>
      </c>
      <c r="I8" s="2"/>
    </row>
    <row r="9" spans="1:9" ht="12.75">
      <c r="A9" s="3" t="s">
        <v>16</v>
      </c>
      <c r="B9" s="61" t="s">
        <v>10</v>
      </c>
      <c r="C9" s="9" t="s">
        <v>10</v>
      </c>
      <c r="D9" s="6">
        <v>3822</v>
      </c>
      <c r="E9" s="7">
        <f t="shared" si="2"/>
        <v>0.01463364206157463</v>
      </c>
      <c r="F9" s="61" t="s">
        <v>10</v>
      </c>
      <c r="G9" s="9" t="s">
        <v>10</v>
      </c>
      <c r="H9" s="9" t="s">
        <v>10</v>
      </c>
      <c r="I9" s="2"/>
    </row>
    <row r="10" spans="1:9" ht="12.75">
      <c r="A10" s="3" t="s">
        <v>17</v>
      </c>
      <c r="B10" s="61" t="s">
        <v>10</v>
      </c>
      <c r="C10" s="9" t="s">
        <v>10</v>
      </c>
      <c r="D10" s="6">
        <v>6408</v>
      </c>
      <c r="E10" s="7">
        <f t="shared" si="2"/>
        <v>0.02453489752238886</v>
      </c>
      <c r="F10" s="61" t="s">
        <v>10</v>
      </c>
      <c r="G10" s="9" t="s">
        <v>10</v>
      </c>
      <c r="H10" s="9" t="s">
        <v>10</v>
      </c>
      <c r="I10" s="2"/>
    </row>
    <row r="11" spans="1:9" ht="12.75">
      <c r="A11" s="3" t="s">
        <v>18</v>
      </c>
      <c r="B11" s="4">
        <v>9218</v>
      </c>
      <c r="C11" s="5">
        <f>B11/178409</f>
        <v>0.05166779702817683</v>
      </c>
      <c r="D11" s="6">
        <f>D9+D10</f>
        <v>10230</v>
      </c>
      <c r="E11" s="7">
        <f t="shared" si="2"/>
        <v>0.03916853958396349</v>
      </c>
      <c r="F11" s="8">
        <f t="shared" si="0"/>
        <v>1012</v>
      </c>
      <c r="G11" s="10">
        <f>F11/B11</f>
        <v>0.10978520286396182</v>
      </c>
      <c r="H11" s="10">
        <f t="shared" si="1"/>
        <v>-0.01249925744421334</v>
      </c>
      <c r="I11" s="2"/>
    </row>
    <row r="12" spans="1:9" ht="12.75">
      <c r="A12" s="3" t="s">
        <v>13</v>
      </c>
      <c r="B12" s="4">
        <v>93771</v>
      </c>
      <c r="C12" s="5">
        <f>B12/178409</f>
        <v>0.5255956818321945</v>
      </c>
      <c r="D12" s="6">
        <v>115630</v>
      </c>
      <c r="E12" s="7">
        <f t="shared" si="2"/>
        <v>0.44272318984298126</v>
      </c>
      <c r="F12" s="8">
        <f>D12-B12</f>
        <v>21859</v>
      </c>
      <c r="G12" s="10">
        <f>F12/B12</f>
        <v>0.23311044992588326</v>
      </c>
      <c r="H12" s="10">
        <f t="shared" si="1"/>
        <v>-0.08287249198921326</v>
      </c>
      <c r="I12" s="2"/>
    </row>
    <row r="13" spans="1:9" ht="12.75">
      <c r="A13" s="20" t="s">
        <v>14</v>
      </c>
      <c r="B13" s="21">
        <v>194</v>
      </c>
      <c r="C13" s="22">
        <f>B13/178409</f>
        <v>0.0010873890891154594</v>
      </c>
      <c r="D13" s="23" t="s">
        <v>10</v>
      </c>
      <c r="E13" s="23" t="s">
        <v>10</v>
      </c>
      <c r="F13" s="62" t="s">
        <v>10</v>
      </c>
      <c r="G13" s="23" t="s">
        <v>10</v>
      </c>
      <c r="H13" s="23" t="s">
        <v>10</v>
      </c>
      <c r="I13" s="2"/>
    </row>
    <row r="14" spans="1:9" ht="12.75">
      <c r="A14" s="26" t="s">
        <v>15</v>
      </c>
      <c r="B14" s="8">
        <v>30191</v>
      </c>
      <c r="C14" s="27">
        <f>B14/178409</f>
        <v>0.169223525718994</v>
      </c>
      <c r="D14" s="28">
        <v>43608</v>
      </c>
      <c r="E14" s="10">
        <f t="shared" si="2"/>
        <v>0.16696595055498337</v>
      </c>
      <c r="F14" s="8">
        <f>D14-B14</f>
        <v>13417</v>
      </c>
      <c r="G14" s="9" t="s">
        <v>10</v>
      </c>
      <c r="H14" s="9">
        <f>E14-C14</f>
        <v>-0.0022575751640106223</v>
      </c>
      <c r="I14" s="2"/>
    </row>
    <row r="15" spans="1:9" ht="12.75">
      <c r="A15" s="17"/>
      <c r="B15" s="18"/>
      <c r="C15" s="24"/>
      <c r="D15" s="19"/>
      <c r="E15" s="25"/>
      <c r="F15" s="18"/>
      <c r="G15" s="11"/>
      <c r="H15" s="11"/>
      <c r="I15" s="2"/>
    </row>
    <row r="16" spans="1:9" ht="12.75">
      <c r="A16" s="42" t="s">
        <v>20</v>
      </c>
      <c r="B16" s="43"/>
      <c r="C16" s="43"/>
      <c r="D16" s="43"/>
      <c r="E16" s="43"/>
      <c r="F16" s="43"/>
      <c r="G16" s="43"/>
      <c r="H16" s="44"/>
      <c r="I16" s="2"/>
    </row>
    <row r="17" spans="1:9" ht="37.5" customHeight="1">
      <c r="A17" s="45" t="s">
        <v>19</v>
      </c>
      <c r="B17" s="46"/>
      <c r="C17" s="46"/>
      <c r="D17" s="47"/>
      <c r="E17" s="47"/>
      <c r="F17" s="47"/>
      <c r="G17" s="47"/>
      <c r="H17" s="44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s="13" customFormat="1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s="13" customFormat="1" ht="12.75">
      <c r="A20" s="14"/>
      <c r="B20" s="15"/>
      <c r="C20" s="15"/>
      <c r="D20" s="15"/>
      <c r="E20" s="16"/>
      <c r="F20" s="12"/>
      <c r="G20" s="12"/>
      <c r="H20" s="12"/>
      <c r="I20" s="12"/>
    </row>
    <row r="21" spans="1:9" s="13" customFormat="1" ht="12.75">
      <c r="A21" s="14"/>
      <c r="B21" s="15"/>
      <c r="C21" s="15"/>
      <c r="D21" s="15"/>
      <c r="E21" s="16"/>
      <c r="F21" s="12"/>
      <c r="G21" s="12"/>
      <c r="H21" s="12"/>
      <c r="I21" s="12"/>
    </row>
    <row r="22" spans="1:9" s="13" customFormat="1" ht="12.75">
      <c r="A22" s="17"/>
      <c r="B22" s="18"/>
      <c r="C22" s="19"/>
      <c r="D22" s="18"/>
      <c r="E22" s="16"/>
      <c r="F22" s="11"/>
      <c r="G22" s="12"/>
      <c r="H22" s="12"/>
      <c r="I22" s="12"/>
    </row>
    <row r="23" spans="1:9" s="13" customFormat="1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I26" s="2"/>
    </row>
    <row r="27" ht="12.75">
      <c r="I27" s="2"/>
    </row>
  </sheetData>
  <mergeCells count="8">
    <mergeCell ref="A16:H16"/>
    <mergeCell ref="A17:H17"/>
    <mergeCell ref="A1:H1"/>
    <mergeCell ref="A2:H2"/>
    <mergeCell ref="B4:C4"/>
    <mergeCell ref="D4:E4"/>
    <mergeCell ref="F4:H4"/>
    <mergeCell ref="A4:A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Donahue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Massachusetts</dc:creator>
  <cp:keywords/>
  <dc:description/>
  <cp:lastModifiedBy>Desktop</cp:lastModifiedBy>
  <dcterms:created xsi:type="dcterms:W3CDTF">2011-05-05T02:53:16Z</dcterms:created>
  <dcterms:modified xsi:type="dcterms:W3CDTF">2011-05-05T15:30:24Z</dcterms:modified>
  <cp:category/>
  <cp:version/>
  <cp:contentType/>
  <cp:contentStatus/>
</cp:coreProperties>
</file>