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65" windowHeight="80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<sst xmlns="http://schemas.openxmlformats.org/spreadsheetml/2006/main" count="64" uniqueCount="46">
  <si>
    <t>Census 2010 to Census 2000 Comparison: HOUSEHOLD RELATIONSHIP AND TYPE</t>
  </si>
  <si>
    <t>Census 2000</t>
  </si>
  <si>
    <t>Census 2010</t>
  </si>
  <si>
    <t>Change 2000 to 2010</t>
  </si>
  <si>
    <t>Subject</t>
  </si>
  <si>
    <t>Number</t>
  </si>
  <si>
    <t>Percent</t>
  </si>
  <si>
    <t xml:space="preserve">Percentage Point </t>
  </si>
  <si>
    <t>Total population</t>
  </si>
  <si>
    <t xml:space="preserve"> ( X ) </t>
  </si>
  <si>
    <t>RELATIONSHIP</t>
  </si>
  <si>
    <t/>
  </si>
  <si>
    <t xml:space="preserve">  Total population</t>
  </si>
  <si>
    <t>(X)</t>
  </si>
  <si>
    <t xml:space="preserve">    In households</t>
  </si>
  <si>
    <t xml:space="preserve">      Householder</t>
  </si>
  <si>
    <t xml:space="preserve">      Spouse [6]</t>
  </si>
  <si>
    <t xml:space="preserve">      Child</t>
  </si>
  <si>
    <t xml:space="preserve">        Own child under 18 years</t>
  </si>
  <si>
    <t xml:space="preserve">      Other relatives</t>
  </si>
  <si>
    <t xml:space="preserve">        Under 18 years</t>
  </si>
  <si>
    <t xml:space="preserve">      Nonrelatives</t>
  </si>
  <si>
    <t xml:space="preserve">        Unmarried partner</t>
  </si>
  <si>
    <t xml:space="preserve">    In group quarters</t>
  </si>
  <si>
    <t xml:space="preserve">      Institutionalized population</t>
  </si>
  <si>
    <t>Non-Institutionalized</t>
  </si>
  <si>
    <t>HOUSEHOLDS BY TYPE</t>
  </si>
  <si>
    <t xml:space="preserve">  Total households</t>
  </si>
  <si>
    <t xml:space="preserve">    Family households (families) [1]</t>
  </si>
  <si>
    <t xml:space="preserve">      With own children under 18 years</t>
  </si>
  <si>
    <t xml:space="preserve">      Husband-wife family</t>
  </si>
  <si>
    <t xml:space="preserve">        With own children under 18 years</t>
  </si>
  <si>
    <t xml:space="preserve">      Male householder, no wife present</t>
  </si>
  <si>
    <t xml:space="preserve">      Female householder, no husband present</t>
  </si>
  <si>
    <t xml:space="preserve">    Nonfamily households [2]</t>
  </si>
  <si>
    <t xml:space="preserve">      Householder living alone</t>
  </si>
  <si>
    <t xml:space="preserve">        Householder 65 years and over</t>
  </si>
  <si>
    <t xml:space="preserve">    Households with individuals under 18 years</t>
  </si>
  <si>
    <t xml:space="preserve">    Households with individuals 65 years and over</t>
  </si>
  <si>
    <t xml:space="preserve">    Average household size</t>
  </si>
  <si>
    <t xml:space="preserve">    Average family size [7]</t>
  </si>
  <si>
    <t>[1] "Spouse" represents spouse of the householder. It does not reflect all spouses in a household. Responses of "same-sex spouse" were edited during processing to "unmarried partner."</t>
  </si>
  <si>
    <t>[2] "Family households" consist of a householder and one or more other people related to the householder by birth, marriage, or adoption. They do not include same-sex married couples even if the marriage was performed in a state issuing marriage certificates for same-sex couples. Same-sex couple households are included in the family households category if there is at least one additional person related to the householder by birth or adoption. Same-sex couple households with no relatives of the householder present are tabulated in nonfamily households. "Nonfamily households" consist of people living alone and households which do not have any members related to the householder.</t>
  </si>
  <si>
    <t>Profile of General Demographic Characteristics for Massachusetts</t>
  </si>
  <si>
    <r>
      <t>NOTE: For information on confidentiality protection, nonsampling error, and definitions, see http://www.ce</t>
    </r>
    <r>
      <rPr>
        <sz val="8"/>
        <rFont val="Arial"/>
        <family val="2"/>
      </rPr>
      <t>nsus.gov/prod/cen2010/profiletd.pdf.</t>
    </r>
  </si>
  <si>
    <t>UMass Donahue Institute Population Estimates Program. Source Data from 2010 Demographic Profile Summary File - Massachusetts [ma000012010.dp] and Census 2000 Summary File 1 (SF 1) 100-Percent Data: DP-1: Profile of General Demographic Characteristics: 2000. Source: U.S.Census Bureau. Release Date (respectively): May 5, 2011 and May 2001.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</si>
</sst>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8">
    <font>
      <sz val="10"/>
      <name val="Arial"/>
      <family val="0"/>
    </font>
    <font>
      <b/>
      <sz val="10"/>
      <name val="Arial"/>
      <family val="2"/>
    </font>
    <font>
      <sz val="9"/>
      <name val="Arial"/>
      <family val="2"/>
    </font>
    <font>
      <sz val="9"/>
      <color indexed="8"/>
      <name val="Arial"/>
      <family val="2"/>
    </font>
    <font>
      <sz val="8"/>
      <color indexed="8"/>
      <name val="Arial"/>
      <family val="2"/>
    </font>
    <font>
      <sz val="8"/>
      <name val="Arial"/>
      <family val="2"/>
    </font>
    <font>
      <b/>
      <sz val="9"/>
      <name val="Arial"/>
      <family val="2"/>
    </font>
    <font>
      <b/>
      <sz val="9"/>
      <color indexed="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20">
    <border>
      <left/>
      <right/>
      <top/>
      <bottom/>
      <diagonal/>
    </border>
    <border>
      <left style="thin"/>
      <right style="thin"/>
      <top style="thin"/>
      <bottom style="thin"/>
    </border>
    <border>
      <left style="thin"/>
      <right style="thin"/>
      <top style="thin"/>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color indexed="8"/>
      </left>
      <right style="thin"/>
      <top style="thin"/>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center"/>
    </xf>
    <xf numFmtId="165" fontId="2" fillId="0" borderId="0" xfId="0" applyNumberFormat="1" applyFont="1" applyAlignment="1">
      <alignment horizontal="center"/>
    </xf>
    <xf numFmtId="0" fontId="6" fillId="0" borderId="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6" fillId="2" borderId="1" xfId="0" applyFont="1" applyFill="1" applyBorder="1" applyAlignment="1">
      <alignment horizontal="center"/>
    </xf>
    <xf numFmtId="0" fontId="7" fillId="3" borderId="2" xfId="0" applyFont="1" applyFill="1" applyBorder="1" applyAlignment="1">
      <alignment horizontal="center" vertical="center" wrapText="1"/>
    </xf>
    <xf numFmtId="3" fontId="7"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xf>
    <xf numFmtId="165" fontId="7"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wrapText="1"/>
    </xf>
    <xf numFmtId="0" fontId="3" fillId="0" borderId="3" xfId="0" applyFont="1" applyFill="1" applyBorder="1" applyAlignment="1">
      <alignment vertical="top" wrapText="1"/>
    </xf>
    <xf numFmtId="3" fontId="3" fillId="0" borderId="4" xfId="0" applyNumberFormat="1" applyFont="1" applyFill="1" applyBorder="1" applyAlignment="1">
      <alignment vertical="top" wrapText="1"/>
    </xf>
    <xf numFmtId="0" fontId="3" fillId="0" borderId="4" xfId="0" applyNumberFormat="1" applyFont="1" applyFill="1" applyBorder="1" applyAlignment="1">
      <alignment horizontal="center" vertical="top"/>
    </xf>
    <xf numFmtId="1" fontId="3" fillId="0" borderId="4" xfId="0" applyNumberFormat="1" applyFont="1" applyFill="1" applyBorder="1" applyAlignment="1">
      <alignment horizontal="center" vertical="top" wrapText="1"/>
    </xf>
    <xf numFmtId="3" fontId="2" fillId="0" borderId="5" xfId="0" applyNumberFormat="1" applyFont="1" applyBorder="1" applyAlignment="1">
      <alignment horizontal="right"/>
    </xf>
    <xf numFmtId="165" fontId="3" fillId="0" borderId="6" xfId="0" applyNumberFormat="1" applyFont="1" applyFill="1" applyBorder="1" applyAlignment="1">
      <alignment horizontal="center" vertical="top" wrapText="1"/>
    </xf>
    <xf numFmtId="0" fontId="2" fillId="0" borderId="0" xfId="0" applyFont="1" applyAlignment="1">
      <alignment/>
    </xf>
    <xf numFmtId="0" fontId="7" fillId="4" borderId="7" xfId="0" applyFont="1" applyFill="1" applyBorder="1" applyAlignment="1">
      <alignment horizontal="left" vertical="top" wrapText="1"/>
    </xf>
    <xf numFmtId="3" fontId="7" fillId="4" borderId="7" xfId="0" applyNumberFormat="1" applyFont="1" applyFill="1" applyBorder="1" applyAlignment="1">
      <alignment horizontal="right" vertical="top" wrapText="1"/>
    </xf>
    <xf numFmtId="0" fontId="7" fillId="4" borderId="7" xfId="0" applyFont="1" applyFill="1" applyBorder="1" applyAlignment="1">
      <alignment horizontal="center" vertical="top"/>
    </xf>
    <xf numFmtId="1" fontId="7" fillId="4" borderId="8" xfId="0" applyNumberFormat="1" applyFont="1" applyFill="1" applyBorder="1" applyAlignment="1">
      <alignment horizontal="center" vertical="top" wrapText="1"/>
    </xf>
    <xf numFmtId="0" fontId="7" fillId="4" borderId="9" xfId="0" applyFont="1" applyFill="1" applyBorder="1" applyAlignment="1">
      <alignment horizontal="right" vertical="top" wrapText="1"/>
    </xf>
    <xf numFmtId="0" fontId="7" fillId="4" borderId="9" xfId="0" applyFont="1" applyFill="1" applyBorder="1" applyAlignment="1">
      <alignment horizontal="center" vertical="top" wrapText="1"/>
    </xf>
    <xf numFmtId="3" fontId="6" fillId="0" borderId="0" xfId="0" applyNumberFormat="1" applyFont="1" applyAlignment="1">
      <alignment/>
    </xf>
    <xf numFmtId="165" fontId="6" fillId="0" borderId="0" xfId="0" applyNumberFormat="1" applyFont="1" applyAlignment="1">
      <alignment/>
    </xf>
    <xf numFmtId="0" fontId="6" fillId="0" borderId="0" xfId="0" applyFont="1" applyAlignment="1">
      <alignment/>
    </xf>
    <xf numFmtId="0" fontId="3" fillId="3" borderId="10" xfId="0" applyFont="1" applyFill="1" applyBorder="1" applyAlignment="1">
      <alignment horizontal="left" vertical="top" wrapText="1"/>
    </xf>
    <xf numFmtId="3" fontId="3" fillId="3" borderId="10" xfId="0" applyNumberFormat="1" applyFont="1" applyFill="1" applyBorder="1" applyAlignment="1">
      <alignment horizontal="right" vertical="top" wrapText="1"/>
    </xf>
    <xf numFmtId="0" fontId="3" fillId="3" borderId="10" xfId="0" applyNumberFormat="1" applyFont="1" applyFill="1" applyBorder="1" applyAlignment="1">
      <alignment horizontal="center" vertical="top"/>
    </xf>
    <xf numFmtId="1" fontId="3" fillId="3" borderId="11" xfId="0" applyNumberFormat="1" applyFont="1" applyFill="1" applyBorder="1" applyAlignment="1">
      <alignment horizontal="center" vertical="top" wrapText="1"/>
    </xf>
    <xf numFmtId="3" fontId="3" fillId="3" borderId="1" xfId="0" applyNumberFormat="1" applyFont="1" applyFill="1" applyBorder="1" applyAlignment="1">
      <alignment horizontal="right" vertical="top" wrapText="1"/>
    </xf>
    <xf numFmtId="10" fontId="3" fillId="3" borderId="1" xfId="0" applyNumberFormat="1" applyFont="1" applyFill="1" applyBorder="1" applyAlignment="1">
      <alignment horizontal="center" vertical="top" wrapText="1"/>
    </xf>
    <xf numFmtId="3" fontId="2" fillId="0" borderId="0" xfId="0" applyNumberFormat="1" applyFont="1" applyAlignment="1">
      <alignment/>
    </xf>
    <xf numFmtId="165" fontId="2" fillId="0" borderId="0" xfId="0" applyNumberFormat="1" applyFont="1" applyAlignment="1">
      <alignment/>
    </xf>
    <xf numFmtId="165" fontId="3" fillId="3" borderId="11" xfId="0" applyNumberFormat="1" applyFont="1" applyFill="1" applyBorder="1" applyAlignment="1">
      <alignment horizontal="center" vertical="top" wrapText="1"/>
    </xf>
    <xf numFmtId="165" fontId="3" fillId="3" borderId="1" xfId="0" applyNumberFormat="1" applyFont="1" applyFill="1" applyBorder="1" applyAlignment="1">
      <alignment horizontal="center" vertical="top" wrapText="1"/>
    </xf>
    <xf numFmtId="0" fontId="7" fillId="4" borderId="10" xfId="0" applyFont="1" applyFill="1" applyBorder="1" applyAlignment="1">
      <alignment horizontal="left" vertical="top" wrapText="1"/>
    </xf>
    <xf numFmtId="3" fontId="7" fillId="4" borderId="10" xfId="0" applyNumberFormat="1" applyFont="1" applyFill="1" applyBorder="1" applyAlignment="1">
      <alignment horizontal="right" vertical="top" wrapText="1"/>
    </xf>
    <xf numFmtId="0" fontId="7" fillId="4" borderId="10" xfId="0" applyFont="1" applyFill="1" applyBorder="1" applyAlignment="1">
      <alignment horizontal="center" vertical="top"/>
    </xf>
    <xf numFmtId="165" fontId="7" fillId="4" borderId="11" xfId="0" applyNumberFormat="1" applyFont="1" applyFill="1" applyBorder="1" applyAlignment="1">
      <alignment horizontal="center" vertical="top" wrapText="1"/>
    </xf>
    <xf numFmtId="3" fontId="3" fillId="4" borderId="1" xfId="0" applyNumberFormat="1" applyFont="1" applyFill="1" applyBorder="1" applyAlignment="1">
      <alignment horizontal="right" vertical="top" wrapText="1"/>
    </xf>
    <xf numFmtId="165" fontId="3" fillId="4" borderId="1" xfId="0" applyNumberFormat="1" applyFont="1" applyFill="1" applyBorder="1" applyAlignment="1">
      <alignment horizontal="center" vertical="top" wrapText="1"/>
    </xf>
    <xf numFmtId="0" fontId="3" fillId="0" borderId="10" xfId="0" applyFont="1" applyFill="1" applyBorder="1" applyAlignment="1">
      <alignment horizontal="left" vertical="top" wrapText="1"/>
    </xf>
    <xf numFmtId="3" fontId="3" fillId="0" borderId="10" xfId="0" applyNumberFormat="1" applyFont="1" applyFill="1" applyBorder="1" applyAlignment="1">
      <alignment horizontal="right" vertical="top" wrapText="1"/>
    </xf>
    <xf numFmtId="0" fontId="3" fillId="0" borderId="10" xfId="0" applyNumberFormat="1" applyFont="1" applyFill="1" applyBorder="1" applyAlignment="1">
      <alignment horizontal="center" vertical="top"/>
    </xf>
    <xf numFmtId="165" fontId="3" fillId="0" borderId="11" xfId="0" applyNumberFormat="1" applyFont="1" applyFill="1" applyBorder="1" applyAlignment="1">
      <alignment horizontal="center" vertical="top" wrapText="1"/>
    </xf>
    <xf numFmtId="3" fontId="2" fillId="0" borderId="0" xfId="0" applyNumberFormat="1" applyFont="1" applyFill="1" applyAlignment="1">
      <alignment/>
    </xf>
    <xf numFmtId="165" fontId="2" fillId="0" borderId="0" xfId="0" applyNumberFormat="1" applyFont="1" applyFill="1" applyAlignment="1">
      <alignment/>
    </xf>
    <xf numFmtId="2" fontId="3" fillId="0" borderId="10" xfId="0" applyNumberFormat="1" applyFont="1" applyFill="1" applyBorder="1" applyAlignment="1">
      <alignment horizontal="right" vertical="top" wrapText="1"/>
    </xf>
    <xf numFmtId="2" fontId="3" fillId="0" borderId="10" xfId="0" applyNumberFormat="1" applyFont="1" applyFill="1" applyBorder="1" applyAlignment="1">
      <alignment horizontal="center" vertical="top"/>
    </xf>
    <xf numFmtId="4" fontId="3" fillId="3" borderId="1" xfId="0" applyNumberFormat="1" applyFont="1" applyFill="1" applyBorder="1" applyAlignment="1">
      <alignment horizontal="right" vertical="top" wrapText="1"/>
    </xf>
    <xf numFmtId="0" fontId="3" fillId="0" borderId="11" xfId="0" applyFont="1" applyFill="1" applyBorder="1" applyAlignment="1">
      <alignment horizontal="left" vertical="top" wrapText="1"/>
    </xf>
    <xf numFmtId="3" fontId="3" fillId="0" borderId="12" xfId="0" applyNumberFormat="1" applyFont="1" applyFill="1" applyBorder="1" applyAlignment="1">
      <alignment horizontal="right" vertical="top" wrapText="1"/>
    </xf>
    <xf numFmtId="3" fontId="3" fillId="0" borderId="13" xfId="0" applyNumberFormat="1" applyFont="1" applyFill="1" applyBorder="1" applyAlignment="1">
      <alignment horizontal="right" vertical="top" wrapText="1"/>
    </xf>
    <xf numFmtId="0" fontId="3" fillId="0" borderId="13" xfId="0" applyNumberFormat="1" applyFont="1" applyFill="1" applyBorder="1" applyAlignment="1">
      <alignment horizontal="center" vertical="top"/>
    </xf>
    <xf numFmtId="3" fontId="3" fillId="0" borderId="7" xfId="0" applyNumberFormat="1" applyFont="1" applyFill="1" applyBorder="1" applyAlignment="1">
      <alignment horizontal="right" vertical="top" wrapText="1"/>
    </xf>
    <xf numFmtId="0" fontId="3" fillId="0" borderId="7" xfId="0" applyNumberFormat="1" applyFont="1" applyFill="1" applyBorder="1" applyAlignment="1">
      <alignment horizontal="center" vertical="top"/>
    </xf>
    <xf numFmtId="3" fontId="2" fillId="0" borderId="1" xfId="0" applyNumberFormat="1" applyFont="1" applyFill="1" applyBorder="1" applyAlignment="1">
      <alignment horizontal="right"/>
    </xf>
    <xf numFmtId="164" fontId="2" fillId="0" borderId="1" xfId="0" applyNumberFormat="1" applyFont="1" applyFill="1" applyBorder="1" applyAlignment="1">
      <alignment horizontal="center"/>
    </xf>
    <xf numFmtId="0" fontId="1" fillId="5" borderId="14" xfId="0" applyFont="1" applyFill="1" applyBorder="1" applyAlignment="1">
      <alignment horizontal="center"/>
    </xf>
    <xf numFmtId="0" fontId="1" fillId="5" borderId="15" xfId="0" applyFont="1" applyFill="1" applyBorder="1" applyAlignment="1">
      <alignment horizontal="center"/>
    </xf>
    <xf numFmtId="0" fontId="1" fillId="5" borderId="16" xfId="0" applyFont="1" applyFill="1" applyBorder="1" applyAlignment="1">
      <alignment horizontal="center"/>
    </xf>
    <xf numFmtId="0" fontId="1" fillId="5" borderId="17" xfId="0" applyFont="1" applyFill="1" applyBorder="1" applyAlignment="1">
      <alignment horizontal="center"/>
    </xf>
    <xf numFmtId="0" fontId="1" fillId="5" borderId="18" xfId="0" applyFont="1" applyFill="1" applyBorder="1" applyAlignment="1">
      <alignment horizontal="center"/>
    </xf>
    <xf numFmtId="0" fontId="1" fillId="5" borderId="19" xfId="0" applyFont="1" applyFill="1" applyBorder="1" applyAlignment="1">
      <alignment horizontal="center"/>
    </xf>
    <xf numFmtId="0" fontId="7" fillId="3" borderId="1" xfId="0" applyFont="1" applyFill="1" applyBorder="1" applyAlignment="1">
      <alignment horizontal="center" vertical="top" wrapText="1"/>
    </xf>
    <xf numFmtId="0" fontId="6" fillId="0" borderId="1" xfId="0" applyFont="1" applyBorder="1" applyAlignment="1">
      <alignment horizontal="center" vertical="top"/>
    </xf>
    <xf numFmtId="3" fontId="6" fillId="2" borderId="1" xfId="0" applyNumberFormat="1" applyFont="1" applyFill="1" applyBorder="1" applyAlignment="1">
      <alignment horizontal="center"/>
    </xf>
    <xf numFmtId="0" fontId="6" fillId="0" borderId="1" xfId="0" applyFont="1" applyBorder="1" applyAlignment="1">
      <alignment horizontal="center"/>
    </xf>
    <xf numFmtId="164" fontId="6" fillId="0" borderId="1" xfId="0" applyNumberFormat="1" applyFont="1" applyBorder="1" applyAlignment="1">
      <alignment horizontal="center"/>
    </xf>
    <xf numFmtId="0" fontId="4" fillId="3" borderId="14" xfId="0" applyFont="1" applyFill="1" applyBorder="1" applyAlignment="1">
      <alignment horizontal="left" vertical="top" wrapText="1"/>
    </xf>
    <xf numFmtId="0" fontId="5" fillId="0" borderId="15" xfId="0" applyFont="1" applyBorder="1" applyAlignment="1">
      <alignment/>
    </xf>
    <xf numFmtId="0" fontId="5" fillId="0" borderId="16" xfId="0" applyFont="1" applyBorder="1" applyAlignment="1">
      <alignment/>
    </xf>
    <xf numFmtId="0" fontId="4" fillId="3" borderId="17" xfId="0" applyFont="1" applyFill="1" applyBorder="1" applyAlignment="1">
      <alignment horizontal="left" vertical="top" wrapText="1"/>
    </xf>
    <xf numFmtId="0" fontId="5" fillId="0" borderId="18" xfId="0" applyFont="1" applyBorder="1" applyAlignment="1">
      <alignment/>
    </xf>
    <xf numFmtId="0" fontId="5" fillId="0" borderId="19" xfId="0" applyFont="1" applyBorder="1" applyAlignment="1">
      <alignment/>
    </xf>
    <xf numFmtId="0" fontId="4" fillId="0" borderId="1" xfId="0" applyFont="1" applyFill="1" applyBorder="1" applyAlignment="1">
      <alignment horizontal="left" vertical="top" wrapText="1"/>
    </xf>
    <xf numFmtId="0" fontId="5" fillId="0" borderId="1" xfId="0" applyFont="1" applyFill="1" applyBorder="1" applyAlignment="1">
      <alignment/>
    </xf>
    <xf numFmtId="0" fontId="4" fillId="6" borderId="9" xfId="0" applyFont="1" applyFill="1" applyBorder="1" applyAlignment="1">
      <alignment horizontal="left" vertical="top" wrapText="1"/>
    </xf>
    <xf numFmtId="0" fontId="5" fillId="7" borderId="9" xfId="0" applyFont="1" applyFill="1" applyBorder="1" applyAlignment="1">
      <alignment horizontal="left" vertical="top" wrapText="1"/>
    </xf>
    <xf numFmtId="0" fontId="5" fillId="7" borderId="9"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4"/>
  <sheetViews>
    <sheetView tabSelected="1" workbookViewId="0" topLeftCell="A16">
      <selection activeCell="C49" sqref="C49"/>
    </sheetView>
  </sheetViews>
  <sheetFormatPr defaultColWidth="9.140625" defaultRowHeight="12.75"/>
  <cols>
    <col min="1" max="1" width="37.421875" style="1" customWidth="1"/>
    <col min="2" max="2" width="9.57421875" style="2" customWidth="1"/>
    <col min="3" max="3" width="9.57421875" style="3" customWidth="1"/>
    <col min="4" max="4" width="9.57421875" style="2" customWidth="1"/>
    <col min="5" max="5" width="9.57421875" style="4" customWidth="1"/>
    <col min="6" max="6" width="9.57421875" style="2" customWidth="1"/>
    <col min="7" max="7" width="18.00390625" style="3" customWidth="1"/>
    <col min="8" max="16384" width="9.140625" style="1" customWidth="1"/>
  </cols>
  <sheetData>
    <row r="1" spans="1:7" ht="13.5" customHeight="1">
      <c r="A1" s="63" t="s">
        <v>43</v>
      </c>
      <c r="B1" s="64"/>
      <c r="C1" s="64"/>
      <c r="D1" s="64"/>
      <c r="E1" s="64"/>
      <c r="F1" s="64"/>
      <c r="G1" s="65"/>
    </row>
    <row r="2" spans="1:7" ht="13.5" customHeight="1">
      <c r="A2" s="66" t="s">
        <v>0</v>
      </c>
      <c r="B2" s="67"/>
      <c r="C2" s="67"/>
      <c r="D2" s="67"/>
      <c r="E2" s="67"/>
      <c r="F2" s="67"/>
      <c r="G2" s="68"/>
    </row>
    <row r="3" spans="1:8" s="7" customFormat="1" ht="13.5" customHeight="1">
      <c r="A3" s="5"/>
      <c r="B3" s="5"/>
      <c r="C3" s="5"/>
      <c r="D3" s="5"/>
      <c r="E3" s="5"/>
      <c r="F3" s="5"/>
      <c r="G3" s="5"/>
      <c r="H3" s="6"/>
    </row>
    <row r="4" spans="1:7" s="3" customFormat="1" ht="13.5" customHeight="1">
      <c r="A4" s="8"/>
      <c r="B4" s="69" t="s">
        <v>1</v>
      </c>
      <c r="C4" s="70"/>
      <c r="D4" s="71" t="s">
        <v>2</v>
      </c>
      <c r="E4" s="72"/>
      <c r="F4" s="73" t="s">
        <v>3</v>
      </c>
      <c r="G4" s="72"/>
    </row>
    <row r="5" spans="1:7" s="3" customFormat="1" ht="13.5" customHeight="1">
      <c r="A5" s="9" t="s">
        <v>4</v>
      </c>
      <c r="B5" s="10" t="s">
        <v>5</v>
      </c>
      <c r="C5" s="11" t="s">
        <v>6</v>
      </c>
      <c r="D5" s="10" t="s">
        <v>5</v>
      </c>
      <c r="E5" s="12" t="s">
        <v>6</v>
      </c>
      <c r="F5" s="10" t="s">
        <v>5</v>
      </c>
      <c r="G5" s="13" t="s">
        <v>7</v>
      </c>
    </row>
    <row r="6" spans="1:7" s="20" customFormat="1" ht="13.5" customHeight="1">
      <c r="A6" s="14" t="s">
        <v>8</v>
      </c>
      <c r="B6" s="15">
        <v>6349097</v>
      </c>
      <c r="C6" s="16">
        <v>100</v>
      </c>
      <c r="D6" s="15">
        <v>6547629</v>
      </c>
      <c r="E6" s="17">
        <v>100</v>
      </c>
      <c r="F6" s="18">
        <v>198532</v>
      </c>
      <c r="G6" s="19" t="s">
        <v>9</v>
      </c>
    </row>
    <row r="7" spans="1:9" s="29" customFormat="1" ht="12" customHeight="1">
      <c r="A7" s="21" t="s">
        <v>10</v>
      </c>
      <c r="B7" s="22" t="s">
        <v>11</v>
      </c>
      <c r="C7" s="23" t="s">
        <v>11</v>
      </c>
      <c r="D7" s="22" t="s">
        <v>11</v>
      </c>
      <c r="E7" s="24" t="s">
        <v>11</v>
      </c>
      <c r="F7" s="25"/>
      <c r="G7" s="26"/>
      <c r="H7" s="27"/>
      <c r="I7" s="28"/>
    </row>
    <row r="8" spans="1:9" ht="12" customHeight="1">
      <c r="A8" s="30" t="s">
        <v>12</v>
      </c>
      <c r="B8" s="31">
        <v>6349097</v>
      </c>
      <c r="C8" s="32">
        <v>100</v>
      </c>
      <c r="D8" s="31">
        <v>6547629</v>
      </c>
      <c r="E8" s="33">
        <v>100</v>
      </c>
      <c r="F8" s="34">
        <f>D8-B8</f>
        <v>198532</v>
      </c>
      <c r="G8" s="35" t="s">
        <v>13</v>
      </c>
      <c r="H8" s="36"/>
      <c r="I8" s="37"/>
    </row>
    <row r="9" spans="1:9" ht="12" customHeight="1">
      <c r="A9" s="30" t="s">
        <v>14</v>
      </c>
      <c r="B9" s="31">
        <v>6127881</v>
      </c>
      <c r="C9" s="32">
        <v>96.5</v>
      </c>
      <c r="D9" s="31">
        <v>6308747</v>
      </c>
      <c r="E9" s="38">
        <v>96.4</v>
      </c>
      <c r="F9" s="34">
        <f>D9-B9</f>
        <v>180866</v>
      </c>
      <c r="G9" s="39">
        <f>E9-C9</f>
        <v>-0.09999999999999432</v>
      </c>
      <c r="H9" s="36"/>
      <c r="I9" s="37"/>
    </row>
    <row r="10" spans="1:9" ht="12" customHeight="1">
      <c r="A10" s="30" t="s">
        <v>15</v>
      </c>
      <c r="B10" s="31">
        <v>2443580</v>
      </c>
      <c r="C10" s="32">
        <v>38.5</v>
      </c>
      <c r="D10" s="31">
        <v>2547075</v>
      </c>
      <c r="E10" s="38">
        <v>38.9</v>
      </c>
      <c r="F10" s="34">
        <f aca="true" t="shared" si="0" ref="F10:G37">D10-B10</f>
        <v>103495</v>
      </c>
      <c r="G10" s="39">
        <f t="shared" si="0"/>
        <v>0.3999999999999986</v>
      </c>
      <c r="H10" s="36"/>
      <c r="I10" s="37"/>
    </row>
    <row r="11" spans="1:9" ht="12" customHeight="1">
      <c r="A11" s="30" t="s">
        <v>16</v>
      </c>
      <c r="B11" s="31">
        <v>1197917</v>
      </c>
      <c r="C11" s="32">
        <v>18.9</v>
      </c>
      <c r="D11" s="31">
        <v>1178690</v>
      </c>
      <c r="E11" s="38">
        <v>18</v>
      </c>
      <c r="F11" s="34">
        <f t="shared" si="0"/>
        <v>-19227</v>
      </c>
      <c r="G11" s="39">
        <f t="shared" si="0"/>
        <v>-0.8999999999999986</v>
      </c>
      <c r="H11" s="36"/>
      <c r="I11" s="37"/>
    </row>
    <row r="12" spans="1:9" ht="12" customHeight="1">
      <c r="A12" s="30" t="s">
        <v>17</v>
      </c>
      <c r="B12" s="31">
        <v>1844182</v>
      </c>
      <c r="C12" s="32">
        <v>29</v>
      </c>
      <c r="D12" s="31">
        <v>1823575</v>
      </c>
      <c r="E12" s="38">
        <v>27.9</v>
      </c>
      <c r="F12" s="34">
        <f t="shared" si="0"/>
        <v>-20607</v>
      </c>
      <c r="G12" s="39">
        <f t="shared" si="0"/>
        <v>-1.1000000000000014</v>
      </c>
      <c r="H12" s="36"/>
      <c r="I12" s="37"/>
    </row>
    <row r="13" spans="1:9" ht="12" customHeight="1">
      <c r="A13" s="30" t="s">
        <v>18</v>
      </c>
      <c r="B13" s="31">
        <v>1382189</v>
      </c>
      <c r="C13" s="32">
        <v>21.8</v>
      </c>
      <c r="D13" s="31">
        <v>1290794</v>
      </c>
      <c r="E13" s="38">
        <v>19.7</v>
      </c>
      <c r="F13" s="34">
        <f t="shared" si="0"/>
        <v>-91395</v>
      </c>
      <c r="G13" s="39">
        <f t="shared" si="0"/>
        <v>-2.1000000000000014</v>
      </c>
      <c r="H13" s="36"/>
      <c r="I13" s="37"/>
    </row>
    <row r="14" spans="1:9" ht="12" customHeight="1">
      <c r="A14" s="30" t="s">
        <v>19</v>
      </c>
      <c r="B14" s="31">
        <v>283525</v>
      </c>
      <c r="C14" s="32">
        <v>4.5</v>
      </c>
      <c r="D14" s="31">
        <v>339156</v>
      </c>
      <c r="E14" s="38">
        <v>5.2</v>
      </c>
      <c r="F14" s="34">
        <f t="shared" si="0"/>
        <v>55631</v>
      </c>
      <c r="G14" s="39">
        <f t="shared" si="0"/>
        <v>0.7000000000000002</v>
      </c>
      <c r="H14" s="36"/>
      <c r="I14" s="37"/>
    </row>
    <row r="15" spans="1:9" ht="12" customHeight="1">
      <c r="A15" s="30" t="s">
        <v>20</v>
      </c>
      <c r="B15" s="31">
        <v>87502</v>
      </c>
      <c r="C15" s="32">
        <v>1.4</v>
      </c>
      <c r="D15" s="31">
        <v>102103</v>
      </c>
      <c r="E15" s="38">
        <v>1.6</v>
      </c>
      <c r="F15" s="34">
        <f t="shared" si="0"/>
        <v>14601</v>
      </c>
      <c r="G15" s="39">
        <f t="shared" si="0"/>
        <v>0.20000000000000018</v>
      </c>
      <c r="H15" s="36"/>
      <c r="I15" s="37"/>
    </row>
    <row r="16" spans="1:9" ht="12" customHeight="1">
      <c r="A16" s="30" t="s">
        <v>21</v>
      </c>
      <c r="B16" s="31">
        <v>358677</v>
      </c>
      <c r="C16" s="32">
        <v>5.6</v>
      </c>
      <c r="D16" s="31">
        <v>420251</v>
      </c>
      <c r="E16" s="38">
        <v>6.4</v>
      </c>
      <c r="F16" s="34">
        <f t="shared" si="0"/>
        <v>61574</v>
      </c>
      <c r="G16" s="39">
        <f t="shared" si="0"/>
        <v>0.8000000000000007</v>
      </c>
      <c r="H16" s="36"/>
      <c r="I16" s="37"/>
    </row>
    <row r="17" spans="1:9" ht="12" customHeight="1">
      <c r="A17" s="30" t="s">
        <v>22</v>
      </c>
      <c r="B17" s="31">
        <v>130919</v>
      </c>
      <c r="C17" s="32">
        <v>2.1</v>
      </c>
      <c r="D17" s="31">
        <v>177702</v>
      </c>
      <c r="E17" s="38">
        <v>2.7</v>
      </c>
      <c r="F17" s="34">
        <f t="shared" si="0"/>
        <v>46783</v>
      </c>
      <c r="G17" s="39">
        <f t="shared" si="0"/>
        <v>0.6000000000000001</v>
      </c>
      <c r="H17" s="36"/>
      <c r="I17" s="37"/>
    </row>
    <row r="18" spans="1:9" ht="12" customHeight="1">
      <c r="A18" s="30" t="s">
        <v>23</v>
      </c>
      <c r="B18" s="31">
        <v>221216</v>
      </c>
      <c r="C18" s="32">
        <v>3.5</v>
      </c>
      <c r="D18" s="31">
        <v>238882</v>
      </c>
      <c r="E18" s="38">
        <v>3.6</v>
      </c>
      <c r="F18" s="34">
        <f t="shared" si="0"/>
        <v>17666</v>
      </c>
      <c r="G18" s="39">
        <f t="shared" si="0"/>
        <v>0.10000000000000009</v>
      </c>
      <c r="H18" s="36"/>
      <c r="I18" s="37"/>
    </row>
    <row r="19" spans="1:9" ht="11.25" customHeight="1">
      <c r="A19" s="30" t="s">
        <v>24</v>
      </c>
      <c r="B19" s="31">
        <v>88453</v>
      </c>
      <c r="C19" s="32">
        <v>1.4</v>
      </c>
      <c r="D19" s="31">
        <v>74667</v>
      </c>
      <c r="E19" s="38">
        <v>1.1</v>
      </c>
      <c r="F19" s="34">
        <f t="shared" si="0"/>
        <v>-13786</v>
      </c>
      <c r="G19" s="39">
        <f t="shared" si="0"/>
        <v>-0.2999999999999998</v>
      </c>
      <c r="H19" s="36"/>
      <c r="I19" s="37"/>
    </row>
    <row r="20" spans="1:9" ht="12" customHeight="1">
      <c r="A20" s="30" t="s">
        <v>25</v>
      </c>
      <c r="B20" s="31">
        <v>132763</v>
      </c>
      <c r="C20" s="32">
        <v>2.1</v>
      </c>
      <c r="D20" s="31">
        <v>164215</v>
      </c>
      <c r="E20" s="38">
        <v>2.5</v>
      </c>
      <c r="F20" s="34">
        <f t="shared" si="0"/>
        <v>31452</v>
      </c>
      <c r="G20" s="39">
        <f t="shared" si="0"/>
        <v>0.3999999999999999</v>
      </c>
      <c r="H20" s="36"/>
      <c r="I20" s="37"/>
    </row>
    <row r="21" spans="1:9" ht="12" customHeight="1">
      <c r="A21" s="40" t="s">
        <v>26</v>
      </c>
      <c r="B21" s="41" t="s">
        <v>11</v>
      </c>
      <c r="C21" s="42" t="s">
        <v>11</v>
      </c>
      <c r="D21" s="41" t="s">
        <v>11</v>
      </c>
      <c r="E21" s="43" t="s">
        <v>11</v>
      </c>
      <c r="F21" s="44"/>
      <c r="G21" s="45"/>
      <c r="H21" s="36"/>
      <c r="I21" s="37"/>
    </row>
    <row r="22" spans="1:9" ht="12" customHeight="1">
      <c r="A22" s="30" t="s">
        <v>27</v>
      </c>
      <c r="B22" s="31">
        <v>2443580</v>
      </c>
      <c r="C22" s="32">
        <v>100</v>
      </c>
      <c r="D22" s="31">
        <v>2547075</v>
      </c>
      <c r="E22" s="33">
        <v>100</v>
      </c>
      <c r="F22" s="34">
        <f t="shared" si="0"/>
        <v>103495</v>
      </c>
      <c r="G22" s="39">
        <f t="shared" si="0"/>
        <v>0</v>
      </c>
      <c r="H22" s="36"/>
      <c r="I22" s="37"/>
    </row>
    <row r="23" spans="1:9" ht="12" customHeight="1">
      <c r="A23" s="30" t="s">
        <v>28</v>
      </c>
      <c r="B23" s="31">
        <v>1576696</v>
      </c>
      <c r="C23" s="32">
        <v>64.5</v>
      </c>
      <c r="D23" s="31">
        <v>1603591</v>
      </c>
      <c r="E23" s="38">
        <v>63</v>
      </c>
      <c r="F23" s="34">
        <f t="shared" si="0"/>
        <v>26895</v>
      </c>
      <c r="G23" s="39">
        <f t="shared" si="0"/>
        <v>-1.5</v>
      </c>
      <c r="H23" s="36"/>
      <c r="I23" s="37"/>
    </row>
    <row r="24" spans="1:9" ht="12" customHeight="1">
      <c r="A24" s="30" t="s">
        <v>29</v>
      </c>
      <c r="B24" s="31">
        <v>748865</v>
      </c>
      <c r="C24" s="32">
        <v>30.6</v>
      </c>
      <c r="D24" s="31">
        <v>720640</v>
      </c>
      <c r="E24" s="38">
        <v>28.3</v>
      </c>
      <c r="F24" s="34">
        <f t="shared" si="0"/>
        <v>-28225</v>
      </c>
      <c r="G24" s="39">
        <f t="shared" si="0"/>
        <v>-2.3000000000000007</v>
      </c>
      <c r="H24" s="36"/>
      <c r="I24" s="37"/>
    </row>
    <row r="25" spans="1:9" s="7" customFormat="1" ht="12" customHeight="1">
      <c r="A25" s="46" t="s">
        <v>30</v>
      </c>
      <c r="B25" s="47">
        <v>1197917</v>
      </c>
      <c r="C25" s="48">
        <v>49</v>
      </c>
      <c r="D25" s="47">
        <v>1178690</v>
      </c>
      <c r="E25" s="49">
        <v>46.3</v>
      </c>
      <c r="F25" s="34">
        <f t="shared" si="0"/>
        <v>-19227</v>
      </c>
      <c r="G25" s="39">
        <f t="shared" si="0"/>
        <v>-2.700000000000003</v>
      </c>
      <c r="H25" s="50"/>
      <c r="I25" s="51"/>
    </row>
    <row r="26" spans="1:9" s="7" customFormat="1" ht="12" customHeight="1">
      <c r="A26" s="46" t="s">
        <v>31</v>
      </c>
      <c r="B26" s="57">
        <v>548360</v>
      </c>
      <c r="C26" s="58">
        <v>22.4</v>
      </c>
      <c r="D26" s="47">
        <v>502510</v>
      </c>
      <c r="E26" s="49">
        <v>19.7</v>
      </c>
      <c r="F26" s="34">
        <f t="shared" si="0"/>
        <v>-45850</v>
      </c>
      <c r="G26" s="39">
        <f t="shared" si="0"/>
        <v>-2.6999999999999993</v>
      </c>
      <c r="H26" s="50"/>
      <c r="I26" s="51"/>
    </row>
    <row r="27" spans="1:9" s="7" customFormat="1" ht="12" customHeight="1">
      <c r="A27" s="55" t="s">
        <v>32</v>
      </c>
      <c r="B27" s="61">
        <v>88835</v>
      </c>
      <c r="C27" s="62">
        <v>0.03635444716358785</v>
      </c>
      <c r="D27" s="56">
        <v>106657</v>
      </c>
      <c r="E27" s="49">
        <v>4.2</v>
      </c>
      <c r="F27" s="34">
        <f t="shared" si="0"/>
        <v>17822</v>
      </c>
      <c r="G27" s="39">
        <f t="shared" si="0"/>
        <v>4.163645552836412</v>
      </c>
      <c r="H27" s="50"/>
      <c r="I27" s="51"/>
    </row>
    <row r="28" spans="1:9" s="7" customFormat="1" ht="12" customHeight="1">
      <c r="A28" s="55" t="s">
        <v>31</v>
      </c>
      <c r="B28" s="61">
        <v>36955</v>
      </c>
      <c r="C28" s="62">
        <v>0.015123302695225858</v>
      </c>
      <c r="D28" s="56">
        <v>44844</v>
      </c>
      <c r="E28" s="49">
        <v>1.8</v>
      </c>
      <c r="F28" s="34">
        <f t="shared" si="0"/>
        <v>7889</v>
      </c>
      <c r="G28" s="39">
        <f t="shared" si="0"/>
        <v>1.7848766973047743</v>
      </c>
      <c r="H28" s="50"/>
      <c r="I28" s="51"/>
    </row>
    <row r="29" spans="1:9" s="7" customFormat="1" ht="12" customHeight="1">
      <c r="A29" s="46" t="s">
        <v>33</v>
      </c>
      <c r="B29" s="59">
        <v>289944</v>
      </c>
      <c r="C29" s="60">
        <v>11.9</v>
      </c>
      <c r="D29" s="47">
        <v>318244</v>
      </c>
      <c r="E29" s="49">
        <v>12.5</v>
      </c>
      <c r="F29" s="34">
        <f t="shared" si="0"/>
        <v>28300</v>
      </c>
      <c r="G29" s="39">
        <f t="shared" si="0"/>
        <v>0.5999999999999996</v>
      </c>
      <c r="H29" s="50"/>
      <c r="I29" s="51"/>
    </row>
    <row r="30" spans="1:9" s="7" customFormat="1" ht="12" customHeight="1">
      <c r="A30" s="46" t="s">
        <v>31</v>
      </c>
      <c r="B30" s="47">
        <v>163550</v>
      </c>
      <c r="C30" s="48">
        <v>6.7</v>
      </c>
      <c r="D30" s="47">
        <v>173286</v>
      </c>
      <c r="E30" s="49">
        <v>6.8</v>
      </c>
      <c r="F30" s="34">
        <f t="shared" si="0"/>
        <v>9736</v>
      </c>
      <c r="G30" s="39">
        <f t="shared" si="0"/>
        <v>0.09999999999999964</v>
      </c>
      <c r="H30" s="50"/>
      <c r="I30" s="51"/>
    </row>
    <row r="31" spans="1:9" s="7" customFormat="1" ht="12" customHeight="1">
      <c r="A31" s="46" t="s">
        <v>34</v>
      </c>
      <c r="B31" s="47">
        <v>866884</v>
      </c>
      <c r="C31" s="48">
        <v>35.5</v>
      </c>
      <c r="D31" s="47">
        <v>943484</v>
      </c>
      <c r="E31" s="49">
        <v>37</v>
      </c>
      <c r="F31" s="34">
        <f t="shared" si="0"/>
        <v>76600</v>
      </c>
      <c r="G31" s="39">
        <f t="shared" si="0"/>
        <v>1.5</v>
      </c>
      <c r="H31" s="50"/>
      <c r="I31" s="51"/>
    </row>
    <row r="32" spans="1:9" s="7" customFormat="1" ht="12" customHeight="1">
      <c r="A32" s="46" t="s">
        <v>35</v>
      </c>
      <c r="B32" s="47">
        <v>684345</v>
      </c>
      <c r="C32" s="48">
        <v>28</v>
      </c>
      <c r="D32" s="47">
        <v>732263</v>
      </c>
      <c r="E32" s="49">
        <v>28.7</v>
      </c>
      <c r="F32" s="34">
        <f t="shared" si="0"/>
        <v>47918</v>
      </c>
      <c r="G32" s="39">
        <f t="shared" si="0"/>
        <v>0.6999999999999993</v>
      </c>
      <c r="H32" s="50"/>
      <c r="I32" s="51"/>
    </row>
    <row r="33" spans="1:9" s="7" customFormat="1" ht="12" customHeight="1">
      <c r="A33" s="46" t="s">
        <v>36</v>
      </c>
      <c r="B33" s="47">
        <v>256137</v>
      </c>
      <c r="C33" s="48">
        <v>10.5</v>
      </c>
      <c r="D33" s="47">
        <v>270984</v>
      </c>
      <c r="E33" s="49">
        <v>10.639</v>
      </c>
      <c r="F33" s="34">
        <f t="shared" si="0"/>
        <v>14847</v>
      </c>
      <c r="G33" s="39">
        <f>E33-C33</f>
        <v>0.13899999999999935</v>
      </c>
      <c r="H33" s="50"/>
      <c r="I33" s="51"/>
    </row>
    <row r="34" spans="1:9" s="7" customFormat="1" ht="12" customHeight="1">
      <c r="A34" s="46" t="s">
        <v>37</v>
      </c>
      <c r="B34" s="47">
        <v>804940</v>
      </c>
      <c r="C34" s="48">
        <v>32.9</v>
      </c>
      <c r="D34" s="47">
        <v>784853</v>
      </c>
      <c r="E34" s="49">
        <v>30.8</v>
      </c>
      <c r="F34" s="34">
        <f t="shared" si="0"/>
        <v>-20087</v>
      </c>
      <c r="G34" s="39">
        <f t="shared" si="0"/>
        <v>-2.099999999999998</v>
      </c>
      <c r="H34" s="50"/>
      <c r="I34" s="51"/>
    </row>
    <row r="35" spans="1:9" s="7" customFormat="1" ht="12" customHeight="1">
      <c r="A35" s="46" t="s">
        <v>38</v>
      </c>
      <c r="B35" s="47">
        <v>604481</v>
      </c>
      <c r="C35" s="48">
        <v>24.7</v>
      </c>
      <c r="D35" s="47">
        <v>653103</v>
      </c>
      <c r="E35" s="49">
        <v>25.6</v>
      </c>
      <c r="F35" s="34">
        <f t="shared" si="0"/>
        <v>48622</v>
      </c>
      <c r="G35" s="39">
        <f t="shared" si="0"/>
        <v>0.9000000000000021</v>
      </c>
      <c r="H35" s="50"/>
      <c r="I35" s="51"/>
    </row>
    <row r="36" spans="1:9" s="7" customFormat="1" ht="12" customHeight="1">
      <c r="A36" s="46" t="s">
        <v>39</v>
      </c>
      <c r="B36" s="52">
        <v>2.51</v>
      </c>
      <c r="C36" s="53" t="s">
        <v>13</v>
      </c>
      <c r="D36" s="52">
        <v>2.48</v>
      </c>
      <c r="E36" s="49" t="s">
        <v>9</v>
      </c>
      <c r="F36" s="54">
        <f t="shared" si="0"/>
        <v>-0.029999999999999805</v>
      </c>
      <c r="G36" s="35" t="s">
        <v>13</v>
      </c>
      <c r="H36" s="50"/>
      <c r="I36" s="51"/>
    </row>
    <row r="37" spans="1:9" s="7" customFormat="1" ht="12" customHeight="1">
      <c r="A37" s="46" t="s">
        <v>40</v>
      </c>
      <c r="B37" s="52">
        <v>3.11</v>
      </c>
      <c r="C37" s="53" t="s">
        <v>13</v>
      </c>
      <c r="D37" s="52">
        <v>3.08</v>
      </c>
      <c r="E37" s="49" t="s">
        <v>9</v>
      </c>
      <c r="F37" s="54">
        <f t="shared" si="0"/>
        <v>-0.029999999999999805</v>
      </c>
      <c r="G37" s="35" t="s">
        <v>13</v>
      </c>
      <c r="H37" s="50"/>
      <c r="I37" s="51"/>
    </row>
    <row r="39" spans="1:7" ht="15.75" customHeight="1">
      <c r="A39" s="80" t="s">
        <v>44</v>
      </c>
      <c r="B39" s="81"/>
      <c r="C39" s="81"/>
      <c r="D39" s="81"/>
      <c r="E39" s="81"/>
      <c r="F39" s="81"/>
      <c r="G39" s="81"/>
    </row>
    <row r="40" spans="1:7" ht="38.25" customHeight="1">
      <c r="A40" s="82" t="s">
        <v>45</v>
      </c>
      <c r="B40" s="83"/>
      <c r="C40" s="83"/>
      <c r="D40" s="84"/>
      <c r="E40" s="84"/>
      <c r="F40" s="84"/>
      <c r="G40" s="84"/>
    </row>
    <row r="43" spans="1:7" ht="28.5" customHeight="1">
      <c r="A43" s="74" t="s">
        <v>41</v>
      </c>
      <c r="B43" s="75"/>
      <c r="C43" s="75"/>
      <c r="D43" s="75"/>
      <c r="E43" s="75"/>
      <c r="F43" s="75"/>
      <c r="G43" s="76"/>
    </row>
    <row r="44" spans="1:7" ht="61.5" customHeight="1">
      <c r="A44" s="77" t="s">
        <v>42</v>
      </c>
      <c r="B44" s="78"/>
      <c r="C44" s="78"/>
      <c r="D44" s="78"/>
      <c r="E44" s="78"/>
      <c r="F44" s="78"/>
      <c r="G44" s="79"/>
    </row>
  </sheetData>
  <mergeCells count="9">
    <mergeCell ref="A43:G43"/>
    <mergeCell ref="A44:G44"/>
    <mergeCell ref="A39:G39"/>
    <mergeCell ref="A40:G40"/>
    <mergeCell ref="A1:G1"/>
    <mergeCell ref="A2:G2"/>
    <mergeCell ref="B4:C4"/>
    <mergeCell ref="D4:E4"/>
    <mergeCell ref="F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Donahue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Massachusetts</dc:creator>
  <cp:keywords/>
  <dc:description/>
  <cp:lastModifiedBy>Desktop</cp:lastModifiedBy>
  <dcterms:created xsi:type="dcterms:W3CDTF">2011-05-05T02:50:40Z</dcterms:created>
  <dcterms:modified xsi:type="dcterms:W3CDTF">2011-05-05T15:26:12Z</dcterms:modified>
  <cp:category/>
  <cp:version/>
  <cp:contentType/>
  <cp:contentStatus/>
</cp:coreProperties>
</file>